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X:\専門科\＃36(受講生データ)～\#136\1-136期 申込者データ\EXCELシートによる申込\"/>
    </mc:Choice>
  </mc:AlternateContent>
  <xr:revisionPtr revIDLastSave="0" documentId="13_ncr:1_{3D45D8FF-10DC-4FD3-855A-5DBE4DD94238}" xr6:coauthVersionLast="47" xr6:coauthVersionMax="47" xr10:uidLastSave="{00000000-0000-0000-0000-000000000000}"/>
  <bookViews>
    <workbookView xWindow="4515" yWindow="6435" windowWidth="21600" windowHeight="9015" firstSheet="1" activeTab="2" xr2:uid="{00000000-000D-0000-FFFF-FFFF00000000}"/>
  </bookViews>
  <sheets>
    <sheet name="御社情報" sheetId="1" state="hidden" r:id="rId1"/>
    <sheet name="受講生情報" sheetId="2" r:id="rId2"/>
    <sheet name="(記入例)" sheetId="4" r:id="rId3"/>
    <sheet name="コース一覧" sheetId="3" r:id="rId4"/>
  </sheets>
  <definedNames>
    <definedName name="_xlnm.Print_Area" localSheetId="2">'(記入例)'!$A$2:$L$40</definedName>
    <definedName name="_xlnm.Print_Area" localSheetId="0">御社情報!$B$2:$C$40</definedName>
    <definedName name="_xlnm.Print_Area" localSheetId="1">受講生情報!$A$1:$L$40</definedName>
    <definedName name="コース名">コース一覧!$A$2:$A$19</definedName>
    <definedName name="コード">コース一覧!$C$2:$C$19</definedName>
    <definedName name="一覧">コース一覧!$A$2:$E$19</definedName>
    <definedName name="区分">コース一覧!$B$2:$B$19</definedName>
  </definedNames>
  <calcPr calcId="191029"/>
</workbook>
</file>

<file path=xl/calcChain.xml><?xml version="1.0" encoding="utf-8"?>
<calcChain xmlns="http://schemas.openxmlformats.org/spreadsheetml/2006/main">
  <c r="N37" i="4" l="1"/>
  <c r="N36" i="4"/>
  <c r="N35" i="4"/>
  <c r="N34" i="4"/>
  <c r="N33" i="4"/>
  <c r="N32" i="4"/>
  <c r="N31" i="4"/>
  <c r="N30" i="4"/>
  <c r="N29" i="4"/>
  <c r="N28" i="4"/>
  <c r="N27" i="4"/>
  <c r="N26" i="4"/>
  <c r="N25" i="4"/>
  <c r="N24" i="4"/>
  <c r="N23" i="4"/>
  <c r="N22" i="4"/>
  <c r="N21" i="4"/>
  <c r="N20" i="4"/>
  <c r="N19" i="4"/>
  <c r="N18" i="4"/>
  <c r="N17" i="4"/>
  <c r="N16" i="4"/>
  <c r="N15" i="4"/>
  <c r="N14" i="4"/>
  <c r="N13" i="4"/>
  <c r="N37" i="2"/>
  <c r="N36" i="2"/>
  <c r="N35" i="2"/>
  <c r="N34" i="2"/>
  <c r="N33" i="2"/>
  <c r="N14" i="2"/>
  <c r="N15" i="2"/>
  <c r="N16" i="2"/>
  <c r="N17" i="2"/>
  <c r="N18" i="2"/>
  <c r="N19" i="2"/>
  <c r="N20" i="2"/>
  <c r="N21" i="2"/>
  <c r="N22" i="2"/>
  <c r="N23" i="2"/>
  <c r="N24" i="2"/>
  <c r="N25" i="2"/>
  <c r="N26" i="2"/>
  <c r="N27" i="2"/>
  <c r="N28" i="2"/>
  <c r="N29" i="2"/>
  <c r="N30" i="2"/>
  <c r="N31" i="2"/>
  <c r="N32" i="2"/>
  <c r="N13" i="2"/>
</calcChain>
</file>

<file path=xl/sharedStrings.xml><?xml version="1.0" encoding="utf-8"?>
<sst xmlns="http://schemas.openxmlformats.org/spreadsheetml/2006/main" count="223" uniqueCount="118">
  <si>
    <t>貴社名</t>
    <rPh sb="0" eb="2">
      <t>キシャ</t>
    </rPh>
    <rPh sb="2" eb="3">
      <t>メイ</t>
    </rPh>
    <phoneticPr fontId="1"/>
  </si>
  <si>
    <t>お名前</t>
    <rPh sb="1" eb="3">
      <t>ナマエ</t>
    </rPh>
    <phoneticPr fontId="1"/>
  </si>
  <si>
    <t>所在地</t>
    <rPh sb="0" eb="3">
      <t>ショザイチ</t>
    </rPh>
    <phoneticPr fontId="1"/>
  </si>
  <si>
    <t>部課名・役職名</t>
    <rPh sb="0" eb="2">
      <t>ブカ</t>
    </rPh>
    <rPh sb="2" eb="3">
      <t>メイ</t>
    </rPh>
    <rPh sb="4" eb="7">
      <t>ヤクショクメイ</t>
    </rPh>
    <phoneticPr fontId="1"/>
  </si>
  <si>
    <t>ふりがな</t>
    <phoneticPr fontId="1"/>
  </si>
  <si>
    <t>電話番号</t>
    <rPh sb="0" eb="2">
      <t>デンワ</t>
    </rPh>
    <rPh sb="2" eb="4">
      <t>バンゴウ</t>
    </rPh>
    <phoneticPr fontId="1"/>
  </si>
  <si>
    <t>事務取扱責任者</t>
    <rPh sb="0" eb="2">
      <t>ジム</t>
    </rPh>
    <rPh sb="2" eb="4">
      <t>トリアツカイ</t>
    </rPh>
    <rPh sb="4" eb="7">
      <t>セキニンシャ</t>
    </rPh>
    <phoneticPr fontId="1"/>
  </si>
  <si>
    <t>e-mail</t>
    <phoneticPr fontId="1"/>
  </si>
  <si>
    <t>請求書</t>
    <rPh sb="0" eb="3">
      <t>セイキュウショ</t>
    </rPh>
    <phoneticPr fontId="1"/>
  </si>
  <si>
    <t>教材送付先</t>
    <rPh sb="0" eb="2">
      <t>キョウザイ</t>
    </rPh>
    <rPh sb="2" eb="4">
      <t>ソウフ</t>
    </rPh>
    <rPh sb="4" eb="5">
      <t>サキ</t>
    </rPh>
    <phoneticPr fontId="1"/>
  </si>
  <si>
    <t>成績報告</t>
    <rPh sb="0" eb="2">
      <t>セイセキ</t>
    </rPh>
    <rPh sb="2" eb="4">
      <t>ホウコク</t>
    </rPh>
    <phoneticPr fontId="1"/>
  </si>
  <si>
    <t>報告先</t>
    <rPh sb="0" eb="2">
      <t>ホウコク</t>
    </rPh>
    <rPh sb="2" eb="3">
      <t>サキ</t>
    </rPh>
    <phoneticPr fontId="1"/>
  </si>
  <si>
    <t>　〒</t>
    <phoneticPr fontId="1"/>
  </si>
  <si>
    <t>郵便番号</t>
    <rPh sb="0" eb="4">
      <t>ユウビンバンゴウ</t>
    </rPh>
    <phoneticPr fontId="1"/>
  </si>
  <si>
    <t>住所１</t>
    <rPh sb="0" eb="2">
      <t>ジュウショ</t>
    </rPh>
    <phoneticPr fontId="1"/>
  </si>
  <si>
    <t>成績報告先責任者</t>
    <rPh sb="0" eb="2">
      <t>セイセキ</t>
    </rPh>
    <rPh sb="2" eb="4">
      <t>ホウコク</t>
    </rPh>
    <rPh sb="4" eb="5">
      <t>サキ</t>
    </rPh>
    <rPh sb="5" eb="8">
      <t>セキニンシャ</t>
    </rPh>
    <phoneticPr fontId="1"/>
  </si>
  <si>
    <t>　〒</t>
    <phoneticPr fontId="1"/>
  </si>
  <si>
    <t>請求書・領収証</t>
    <rPh sb="0" eb="3">
      <t>セイキュウショ</t>
    </rPh>
    <rPh sb="4" eb="7">
      <t>リョウシュウショウ</t>
    </rPh>
    <phoneticPr fontId="1"/>
  </si>
  <si>
    <t>領収証</t>
    <rPh sb="0" eb="3">
      <t>リョウシュウショウ</t>
    </rPh>
    <phoneticPr fontId="1"/>
  </si>
  <si>
    <t>送付先</t>
    <rPh sb="0" eb="2">
      <t>ソウフ</t>
    </rPh>
    <rPh sb="2" eb="3">
      <t>サキ</t>
    </rPh>
    <phoneticPr fontId="1"/>
  </si>
  <si>
    <t>宛名</t>
    <rPh sb="0" eb="2">
      <t>アテナ</t>
    </rPh>
    <phoneticPr fontId="1"/>
  </si>
  <si>
    <t>修了証書
送付先</t>
    <rPh sb="0" eb="2">
      <t>シュウリョウ</t>
    </rPh>
    <rPh sb="2" eb="4">
      <t>ショウショ</t>
    </rPh>
    <rPh sb="5" eb="7">
      <t>ソウフ</t>
    </rPh>
    <rPh sb="7" eb="8">
      <t>サキ</t>
    </rPh>
    <phoneticPr fontId="1"/>
  </si>
  <si>
    <t>各種送付先</t>
    <rPh sb="0" eb="2">
      <t>カクシュ</t>
    </rPh>
    <rPh sb="2" eb="4">
      <t>ソウフ</t>
    </rPh>
    <rPh sb="4" eb="5">
      <t>サキ</t>
    </rPh>
    <phoneticPr fontId="1"/>
  </si>
  <si>
    <t>報告頻度</t>
    <rPh sb="0" eb="2">
      <t>ホウコク</t>
    </rPh>
    <rPh sb="2" eb="4">
      <t>ヒンド</t>
    </rPh>
    <phoneticPr fontId="1"/>
  </si>
  <si>
    <t>部課名・役職名</t>
    <phoneticPr fontId="1"/>
  </si>
  <si>
    <t>メールアドレス</t>
    <phoneticPr fontId="1"/>
  </si>
  <si>
    <t>　　　要　・　　　不要</t>
    <rPh sb="3" eb="4">
      <t>ヨウ</t>
    </rPh>
    <rPh sb="9" eb="11">
      <t>フヨウ</t>
    </rPh>
    <phoneticPr fontId="1"/>
  </si>
  <si>
    <t>　　　受講生</t>
    <rPh sb="3" eb="5">
      <t>ジュコウ</t>
    </rPh>
    <rPh sb="5" eb="6">
      <t>セイ</t>
    </rPh>
    <phoneticPr fontId="1"/>
  </si>
  <si>
    <t>　　　その他 ⇒</t>
    <rPh sb="5" eb="6">
      <t>タ</t>
    </rPh>
    <phoneticPr fontId="1"/>
  </si>
  <si>
    <t>　　　上記事務取扱責任者に同じ　・　　　その他　↓</t>
    <rPh sb="3" eb="5">
      <t>ジョウキ</t>
    </rPh>
    <rPh sb="5" eb="7">
      <t>ジム</t>
    </rPh>
    <rPh sb="7" eb="9">
      <t>トリアツカイ</t>
    </rPh>
    <rPh sb="9" eb="12">
      <t>セキニンシャ</t>
    </rPh>
    <rPh sb="13" eb="14">
      <t>オナ</t>
    </rPh>
    <phoneticPr fontId="1"/>
  </si>
  <si>
    <t>　　　最終１回　・　　　SuperGrace　・　　　その他 　⇒（　　　　　　）</t>
    <rPh sb="3" eb="5">
      <t>サイシュウ</t>
    </rPh>
    <rPh sb="6" eb="7">
      <t>カイ</t>
    </rPh>
    <rPh sb="29" eb="30">
      <t>タ</t>
    </rPh>
    <phoneticPr fontId="1"/>
  </si>
  <si>
    <t>コース名</t>
    <rPh sb="3" eb="4">
      <t>メイ</t>
    </rPh>
    <phoneticPr fontId="1"/>
  </si>
  <si>
    <t>区分</t>
    <rPh sb="0" eb="2">
      <t>クブン</t>
    </rPh>
    <phoneticPr fontId="1"/>
  </si>
  <si>
    <t>コード</t>
    <phoneticPr fontId="1"/>
  </si>
  <si>
    <t>Ｅラン</t>
  </si>
  <si>
    <t>テキスト</t>
    <phoneticPr fontId="1"/>
  </si>
  <si>
    <t>FP</t>
    <phoneticPr fontId="1"/>
  </si>
  <si>
    <t>選択不可</t>
    <rPh sb="0" eb="2">
      <t>センタク</t>
    </rPh>
    <rPh sb="2" eb="4">
      <t>フカ</t>
    </rPh>
    <phoneticPr fontId="1"/>
  </si>
  <si>
    <t>資料等のお届け先</t>
    <rPh sb="0" eb="2">
      <t>シリョウ</t>
    </rPh>
    <rPh sb="2" eb="3">
      <t>トウ</t>
    </rPh>
    <rPh sb="5" eb="6">
      <t>トド</t>
    </rPh>
    <rPh sb="7" eb="8">
      <t>サキ</t>
    </rPh>
    <phoneticPr fontId="1"/>
  </si>
  <si>
    <t>フリガナ</t>
    <phoneticPr fontId="1"/>
  </si>
  <si>
    <t>派遣責任者様</t>
    <rPh sb="0" eb="2">
      <t>ハケン</t>
    </rPh>
    <rPh sb="2" eb="6">
      <t>セキニンシャサマ</t>
    </rPh>
    <phoneticPr fontId="1"/>
  </si>
  <si>
    <t>事務ご担当者様</t>
    <rPh sb="0" eb="2">
      <t>ジム</t>
    </rPh>
    <rPh sb="3" eb="7">
      <t>タントウシャサマ</t>
    </rPh>
    <phoneticPr fontId="1"/>
  </si>
  <si>
    <t>受講者
氏　名</t>
    <rPh sb="0" eb="3">
      <t>ジュコウシャ</t>
    </rPh>
    <rPh sb="4" eb="5">
      <t>シ</t>
    </rPh>
    <rPh sb="6" eb="7">
      <t>ナ</t>
    </rPh>
    <phoneticPr fontId="1"/>
  </si>
  <si>
    <t>お役職</t>
    <rPh sb="1" eb="3">
      <t>ヤクショク</t>
    </rPh>
    <phoneticPr fontId="1"/>
  </si>
  <si>
    <t>所属部署名</t>
    <rPh sb="0" eb="2">
      <t>ショゾク</t>
    </rPh>
    <rPh sb="2" eb="4">
      <t>ブショ</t>
    </rPh>
    <rPh sb="4" eb="5">
      <t>メイ</t>
    </rPh>
    <phoneticPr fontId="1"/>
  </si>
  <si>
    <t>FE</t>
    <phoneticPr fontId="1"/>
  </si>
  <si>
    <t>住所２（ビル・建物名）</t>
    <rPh sb="0" eb="2">
      <t>ジュウショ</t>
    </rPh>
    <rPh sb="7" eb="9">
      <t>タテモノ</t>
    </rPh>
    <rPh sb="9" eb="10">
      <t>メイ</t>
    </rPh>
    <phoneticPr fontId="1"/>
  </si>
  <si>
    <r>
      <t xml:space="preserve">お申込コース
</t>
    </r>
    <r>
      <rPr>
        <b/>
        <sz val="9"/>
        <rFont val="BIZ UDPゴシック"/>
        <family val="3"/>
        <charset val="128"/>
      </rPr>
      <t>ドロップダウンリストからお選びください</t>
    </r>
    <rPh sb="1" eb="3">
      <t>モウシコミ</t>
    </rPh>
    <rPh sb="20" eb="21">
      <t>エラ</t>
    </rPh>
    <phoneticPr fontId="1"/>
  </si>
  <si>
    <t>シグマ社用</t>
    <rPh sb="3" eb="5">
      <t>シャヨウ</t>
    </rPh>
    <phoneticPr fontId="1"/>
  </si>
  <si>
    <t>【通信制】金融工学コース</t>
    <rPh sb="1" eb="4">
      <t>ツウシンセイ</t>
    </rPh>
    <rPh sb="5" eb="7">
      <t>キンユウ</t>
    </rPh>
    <rPh sb="7" eb="9">
      <t>コウガク</t>
    </rPh>
    <phoneticPr fontId="1"/>
  </si>
  <si>
    <t>請求書・成績報告等お届け先</t>
    <rPh sb="0" eb="3">
      <t>セイキュウショ</t>
    </rPh>
    <rPh sb="4" eb="6">
      <t>セイセキ</t>
    </rPh>
    <rPh sb="6" eb="8">
      <t>ホウコク</t>
    </rPh>
    <rPh sb="8" eb="9">
      <t>トウ</t>
    </rPh>
    <rPh sb="10" eb="11">
      <t>トド</t>
    </rPh>
    <rPh sb="12" eb="13">
      <t>サキ</t>
    </rPh>
    <phoneticPr fontId="1"/>
  </si>
  <si>
    <t>IM</t>
  </si>
  <si>
    <t>FR</t>
  </si>
  <si>
    <t>SW</t>
  </si>
  <si>
    <t>CR</t>
  </si>
  <si>
    <t>OP</t>
  </si>
  <si>
    <t>SW2</t>
  </si>
  <si>
    <t>CF</t>
  </si>
  <si>
    <t>YC</t>
  </si>
  <si>
    <t>OP2</t>
  </si>
  <si>
    <t>DS</t>
  </si>
  <si>
    <t>PF</t>
  </si>
  <si>
    <t>【通信制】「研究科」金利モデルコース</t>
    <rPh sb="6" eb="9">
      <t>ケンキュウカ</t>
    </rPh>
    <rPh sb="10" eb="12">
      <t>キンリ</t>
    </rPh>
    <phoneticPr fontId="1"/>
  </si>
  <si>
    <t>電話番号</t>
    <phoneticPr fontId="1"/>
  </si>
  <si>
    <t>御社名</t>
    <rPh sb="0" eb="2">
      <t>オンシャ</t>
    </rPh>
    <rPh sb="2" eb="3">
      <t>メイ</t>
    </rPh>
    <phoneticPr fontId="1"/>
  </si>
  <si>
    <t>OP</t>
    <phoneticPr fontId="1"/>
  </si>
  <si>
    <t>電話番号</t>
    <rPh sb="2" eb="4">
      <t>バンゴウ</t>
    </rPh>
    <phoneticPr fontId="1"/>
  </si>
  <si>
    <t>【通信制】デリバティブ実践短期習得コース</t>
    <rPh sb="11" eb="13">
      <t>ジッセン</t>
    </rPh>
    <rPh sb="13" eb="15">
      <t>タンキ</t>
    </rPh>
    <rPh sb="15" eb="17">
      <t>シュウトク</t>
    </rPh>
    <phoneticPr fontId="1"/>
  </si>
  <si>
    <t>弊社 【個人情報の取り扱いについて】 にご同意のうえ、お申込みください。</t>
  </si>
  <si>
    <t>https://www.sigmabase.co.jp/privacy/policy.html</t>
  </si>
  <si>
    <r>
      <rPr>
        <sz val="11"/>
        <rFont val="Segoe UI Symbol"/>
        <family val="3"/>
      </rPr>
      <t>☑</t>
    </r>
    <r>
      <rPr>
        <sz val="11"/>
        <rFont val="Meiryo UI"/>
        <family val="3"/>
        <charset val="128"/>
      </rPr>
      <t>　「個人情報の取り扱いについて」 に同意します。</t>
    </r>
    <rPh sb="3" eb="5">
      <t>コジン</t>
    </rPh>
    <rPh sb="5" eb="7">
      <t>ジョウホウ</t>
    </rPh>
    <rPh sb="8" eb="9">
      <t>ト</t>
    </rPh>
    <rPh sb="10" eb="11">
      <t>アツカ</t>
    </rPh>
    <rPh sb="19" eb="21">
      <t>ドウイ</t>
    </rPh>
    <phoneticPr fontId="1"/>
  </si>
  <si>
    <t>シグマベイスキャピタル㈱</t>
    <phoneticPr fontId="1"/>
  </si>
  <si>
    <t>教育開発部</t>
    <rPh sb="0" eb="2">
      <t>キョウイク</t>
    </rPh>
    <rPh sb="2" eb="4">
      <t>カイハツ</t>
    </rPh>
    <rPh sb="4" eb="5">
      <t>ブ</t>
    </rPh>
    <phoneticPr fontId="1"/>
  </si>
  <si>
    <t>総務経理部</t>
    <rPh sb="0" eb="2">
      <t>ソウム</t>
    </rPh>
    <rPh sb="2" eb="4">
      <t>ケイリ</t>
    </rPh>
    <rPh sb="4" eb="5">
      <t>ブ</t>
    </rPh>
    <phoneticPr fontId="1"/>
  </si>
  <si>
    <t>四熊　太郎</t>
    <rPh sb="0" eb="1">
      <t>シ</t>
    </rPh>
    <rPh sb="1" eb="2">
      <t>クマ</t>
    </rPh>
    <rPh sb="3" eb="5">
      <t>タロウ</t>
    </rPh>
    <phoneticPr fontId="1"/>
  </si>
  <si>
    <t>シグマ　タロウ</t>
    <phoneticPr fontId="1"/>
  </si>
  <si>
    <t>103-0014</t>
    <phoneticPr fontId="1"/>
  </si>
  <si>
    <t>東京都中央区日本橋蛎殻町1-21-4</t>
    <rPh sb="0" eb="12">
      <t>１０３－００１４</t>
    </rPh>
    <phoneticPr fontId="1"/>
  </si>
  <si>
    <t>セーラー第3ビル4階</t>
    <rPh sb="4" eb="5">
      <t>ダイ</t>
    </rPh>
    <rPh sb="9" eb="10">
      <t>カイ</t>
    </rPh>
    <phoneticPr fontId="1"/>
  </si>
  <si>
    <t>同上</t>
    <rPh sb="0" eb="2">
      <t>ドウジョウ</t>
    </rPh>
    <phoneticPr fontId="1"/>
  </si>
  <si>
    <t>aaa@mail.com</t>
    <phoneticPr fontId="1"/>
  </si>
  <si>
    <t>bbb@mail.com</t>
    <phoneticPr fontId="1"/>
  </si>
  <si>
    <t>03-1234-5678</t>
  </si>
  <si>
    <t>03-1234-5678</t>
    <phoneticPr fontId="1"/>
  </si>
  <si>
    <t>専門　次郎</t>
    <rPh sb="0" eb="2">
      <t>センモン</t>
    </rPh>
    <rPh sb="3" eb="5">
      <t>ジロウ</t>
    </rPh>
    <phoneticPr fontId="1"/>
  </si>
  <si>
    <t>センモン　ジロウ</t>
    <phoneticPr fontId="1"/>
  </si>
  <si>
    <t>研修　三郎</t>
    <rPh sb="0" eb="2">
      <t>ケンシュウ</t>
    </rPh>
    <rPh sb="3" eb="5">
      <t>サブロウ</t>
    </rPh>
    <phoneticPr fontId="1"/>
  </si>
  <si>
    <t>ケンシュウ　サブロウ</t>
    <phoneticPr fontId="1"/>
  </si>
  <si>
    <t>教育　四郎</t>
    <rPh sb="0" eb="2">
      <t>キョウイク</t>
    </rPh>
    <rPh sb="3" eb="5">
      <t>シロウ</t>
    </rPh>
    <phoneticPr fontId="1"/>
  </si>
  <si>
    <t>キョウイク　シロウ</t>
    <phoneticPr fontId="1"/>
  </si>
  <si>
    <t>営業部</t>
    <rPh sb="0" eb="2">
      <t>エイギョウ</t>
    </rPh>
    <rPh sb="2" eb="3">
      <t>ブ</t>
    </rPh>
    <phoneticPr fontId="1"/>
  </si>
  <si>
    <t>ccc@mail.com</t>
    <phoneticPr fontId="1"/>
  </si>
  <si>
    <t>ddd@mail.com</t>
    <phoneticPr fontId="1"/>
  </si>
  <si>
    <t>請求書発行</t>
    <rPh sb="0" eb="3">
      <t>セイキュウショ</t>
    </rPh>
    <rPh sb="3" eb="5">
      <t>ハッコウ</t>
    </rPh>
    <phoneticPr fontId="1"/>
  </si>
  <si>
    <t>領収書発行</t>
    <rPh sb="0" eb="3">
      <t>リョウシュウショ</t>
    </rPh>
    <rPh sb="3" eb="5">
      <t>ハッコウ</t>
    </rPh>
    <phoneticPr fontId="1"/>
  </si>
  <si>
    <t>請求書の書面に記載する宛名</t>
    <rPh sb="0" eb="3">
      <t>セイキュウショ</t>
    </rPh>
    <rPh sb="4" eb="6">
      <t>ショメン</t>
    </rPh>
    <rPh sb="7" eb="9">
      <t>キサイ</t>
    </rPh>
    <rPh sb="11" eb="13">
      <t>アテナ</t>
    </rPh>
    <phoneticPr fontId="1"/>
  </si>
  <si>
    <t>領収書の書面に記載する宛名</t>
    <rPh sb="0" eb="3">
      <t>リョウシュウショ</t>
    </rPh>
    <rPh sb="4" eb="6">
      <t>ショメン</t>
    </rPh>
    <rPh sb="7" eb="9">
      <t>キサイ</t>
    </rPh>
    <rPh sb="11" eb="13">
      <t>アテナ</t>
    </rPh>
    <phoneticPr fontId="1"/>
  </si>
  <si>
    <t>備考</t>
    <rPh sb="0" eb="2">
      <t>ビコウ</t>
    </rPh>
    <phoneticPr fontId="1"/>
  </si>
  <si>
    <t>請求書の発行時期やお支払いの時期が修了後になるなど運営事務局への通信事項がございましたらご記入ください。</t>
    <rPh sb="0" eb="3">
      <t>セイキュウショ</t>
    </rPh>
    <rPh sb="4" eb="6">
      <t>ハッコウ</t>
    </rPh>
    <rPh sb="6" eb="8">
      <t>ジキ</t>
    </rPh>
    <rPh sb="10" eb="12">
      <t>シハラ</t>
    </rPh>
    <rPh sb="14" eb="16">
      <t>ジキ</t>
    </rPh>
    <rPh sb="17" eb="20">
      <t>シュウリョウゴ</t>
    </rPh>
    <rPh sb="25" eb="27">
      <t>ウンエイ</t>
    </rPh>
    <rPh sb="27" eb="30">
      <t>ジムキョク</t>
    </rPh>
    <rPh sb="32" eb="34">
      <t>ツウシン</t>
    </rPh>
    <rPh sb="34" eb="36">
      <t>ジコウ</t>
    </rPh>
    <rPh sb="45" eb="47">
      <t>キニュウ</t>
    </rPh>
    <phoneticPr fontId="1"/>
  </si>
  <si>
    <t>シグマベイスキャピタル株式会社　総務経理部</t>
    <rPh sb="11" eb="15">
      <t>カブシキガイシャ</t>
    </rPh>
    <rPh sb="16" eb="18">
      <t>ソウム</t>
    </rPh>
    <rPh sb="18" eb="20">
      <t>ケイリ</t>
    </rPh>
    <rPh sb="20" eb="21">
      <t>ブ</t>
    </rPh>
    <phoneticPr fontId="1"/>
  </si>
  <si>
    <t>請求書は○月○日までに送付を希望</t>
    <rPh sb="0" eb="3">
      <t>セイキュウショ</t>
    </rPh>
    <rPh sb="5" eb="6">
      <t>ガツ</t>
    </rPh>
    <rPh sb="7" eb="8">
      <t>ニチ</t>
    </rPh>
    <rPh sb="11" eb="13">
      <t>ソウフ</t>
    </rPh>
    <rPh sb="14" eb="16">
      <t>キボウ</t>
    </rPh>
    <phoneticPr fontId="1"/>
  </si>
  <si>
    <t>【専門科】138期　金融リスク管理コース</t>
    <rPh sb="1" eb="4">
      <t>センモンカ</t>
    </rPh>
    <rPh sb="8" eb="9">
      <t>キ</t>
    </rPh>
    <phoneticPr fontId="1"/>
  </si>
  <si>
    <t>【専門科】138期　スワップコース</t>
    <rPh sb="1" eb="4">
      <t>センモンカ</t>
    </rPh>
    <rPh sb="8" eb="9">
      <t>キ</t>
    </rPh>
    <phoneticPr fontId="1"/>
  </si>
  <si>
    <t>【専門科】139期　クレジットリスク分析コース</t>
    <rPh sb="1" eb="4">
      <t>センモンカ</t>
    </rPh>
    <rPh sb="8" eb="9">
      <t>キ</t>
    </rPh>
    <rPh sb="18" eb="20">
      <t>ブンセキ</t>
    </rPh>
    <phoneticPr fontId="1"/>
  </si>
  <si>
    <t>【専門科】139期　オプションコース</t>
    <rPh sb="1" eb="4">
      <t>センモンカ</t>
    </rPh>
    <rPh sb="8" eb="9">
      <t>キ</t>
    </rPh>
    <phoneticPr fontId="1"/>
  </si>
  <si>
    <t>【専門科】139期　スワップコース（実務・応用編）</t>
    <rPh sb="1" eb="4">
      <t>センモンカ</t>
    </rPh>
    <rPh sb="8" eb="9">
      <t>キ</t>
    </rPh>
    <phoneticPr fontId="1"/>
  </si>
  <si>
    <t>【専門科】140期　金融リスク管理コース</t>
    <rPh sb="1" eb="4">
      <t>センモンカ</t>
    </rPh>
    <rPh sb="8" eb="9">
      <t>キ</t>
    </rPh>
    <rPh sb="10" eb="12">
      <t>キンユウ</t>
    </rPh>
    <rPh sb="15" eb="17">
      <t>カンリ</t>
    </rPh>
    <phoneticPr fontId="1"/>
  </si>
  <si>
    <t>【専門科】140期　コーポレート・ファイナンスコース</t>
    <rPh sb="1" eb="4">
      <t>センモンカ</t>
    </rPh>
    <rPh sb="8" eb="9">
      <t>キ</t>
    </rPh>
    <phoneticPr fontId="1"/>
  </si>
  <si>
    <t>【専門科】140期　イールドカーブ分析コース</t>
    <rPh sb="1" eb="4">
      <t>センモンカ</t>
    </rPh>
    <rPh sb="8" eb="9">
      <t>キ</t>
    </rPh>
    <rPh sb="17" eb="19">
      <t>ブンセキ</t>
    </rPh>
    <phoneticPr fontId="1"/>
  </si>
  <si>
    <t>【専門科】140期　スワップコース</t>
    <rPh sb="1" eb="4">
      <t>センモンカ</t>
    </rPh>
    <rPh sb="8" eb="9">
      <t>キ</t>
    </rPh>
    <phoneticPr fontId="1"/>
  </si>
  <si>
    <t>【専門科】140期　オプションコース（実務・応用編）</t>
    <rPh sb="1" eb="4">
      <t>センモンカ</t>
    </rPh>
    <rPh sb="8" eb="9">
      <t>キ</t>
    </rPh>
    <rPh sb="19" eb="21">
      <t>ジツム</t>
    </rPh>
    <rPh sb="22" eb="24">
      <t>オウヨウ</t>
    </rPh>
    <rPh sb="24" eb="25">
      <t>ヘン</t>
    </rPh>
    <phoneticPr fontId="1"/>
  </si>
  <si>
    <t>【専門科】141期　デリバティブ実践短期習得コース</t>
    <rPh sb="1" eb="4">
      <t>センモンカ</t>
    </rPh>
    <rPh sb="8" eb="9">
      <t>キ</t>
    </rPh>
    <rPh sb="16" eb="18">
      <t>ジッセン</t>
    </rPh>
    <rPh sb="18" eb="20">
      <t>タンキ</t>
    </rPh>
    <rPh sb="20" eb="22">
      <t>シュウトク</t>
    </rPh>
    <phoneticPr fontId="1"/>
  </si>
  <si>
    <t>【専門科】141期　プロジェクトファイナンス実践応用コース</t>
    <rPh sb="1" eb="4">
      <t>センモンカ</t>
    </rPh>
    <rPh sb="8" eb="9">
      <t>キ</t>
    </rPh>
    <rPh sb="22" eb="24">
      <t>ジッセン</t>
    </rPh>
    <rPh sb="24" eb="26">
      <t>オウヨウ</t>
    </rPh>
    <phoneticPr fontId="1"/>
  </si>
  <si>
    <t>【専門科】141期　スワップコース（実務・応用編）</t>
    <rPh sb="1" eb="4">
      <t>センモンカ</t>
    </rPh>
    <rPh sb="8" eb="9">
      <t>キ</t>
    </rPh>
    <phoneticPr fontId="1"/>
  </si>
  <si>
    <t>【通信制】オプションコース(6月まで、7月以降は第139期)</t>
    <rPh sb="1" eb="4">
      <t>ツウシンセイ</t>
    </rPh>
    <rPh sb="15" eb="16">
      <t>ガツ</t>
    </rPh>
    <rPh sb="20" eb="21">
      <t>ガツ</t>
    </rPh>
    <rPh sb="21" eb="23">
      <t>イコウ</t>
    </rPh>
    <rPh sb="24" eb="25">
      <t>ダイ</t>
    </rPh>
    <rPh sb="28" eb="29">
      <t>キ</t>
    </rPh>
    <phoneticPr fontId="1"/>
  </si>
  <si>
    <t>【通信制】「研究科」キャッシュフロー分析応用コース（粉飾の発見と企業再生）</t>
    <rPh sb="1" eb="4">
      <t>ツウシンセイ</t>
    </rPh>
    <rPh sb="6" eb="9">
      <t>ケンキュウカ</t>
    </rPh>
    <rPh sb="18" eb="20">
      <t>ブンセキ</t>
    </rPh>
    <rPh sb="20" eb="22">
      <t>オウヨウ</t>
    </rPh>
    <rPh sb="26" eb="28">
      <t>フンショク</t>
    </rPh>
    <rPh sb="29" eb="31">
      <t>ハッケン</t>
    </rPh>
    <rPh sb="32" eb="34">
      <t>キギョウ</t>
    </rPh>
    <rPh sb="34" eb="36">
      <t>サイセイ</t>
    </rPh>
    <phoneticPr fontId="1"/>
  </si>
  <si>
    <t>RV</t>
    <phoneticPr fontId="1"/>
  </si>
  <si>
    <t>※本お申込書excelファイルは、シグマインベストメントスクール専門科教務 &lt;senmonka_kyomu@sigmabase.co.jp&gt;までお送りくださいませ。</t>
    <rPh sb="1" eb="2">
      <t>ホン</t>
    </rPh>
    <rPh sb="3" eb="6">
      <t>モウシコミショ</t>
    </rPh>
    <rPh sb="32" eb="35">
      <t>センモンカ</t>
    </rPh>
    <rPh sb="35" eb="37">
      <t>キョウム</t>
    </rPh>
    <rPh sb="73" eb="74">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</si>
</sst>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6"/>
      <name val="ＭＳ Ｐゴシック"/>
      <family val="3"/>
      <charset val="128"/>
    </font>
    <font>
      <sz val="11"/>
      <name val="Meiryo UI"/>
      <family val="3"/>
      <charset val="128"/>
    </font>
    <font>
      <b/>
      <sz val="11"/>
      <name val="Meiryo UI"/>
      <family val="3"/>
      <charset val="128"/>
    </font>
    <font>
      <b/>
      <sz val="9"/>
      <name val="Meiryo UI"/>
      <family val="3"/>
      <charset val="128"/>
    </font>
    <font>
      <sz val="9"/>
      <name val="Meiryo UI"/>
      <family val="3"/>
      <charset val="128"/>
    </font>
    <font>
      <sz val="18"/>
      <name val="Meiryo UI"/>
      <family val="3"/>
      <charset val="128"/>
    </font>
    <font>
      <b/>
      <sz val="14"/>
      <name val="Meiryo UI"/>
      <family val="3"/>
      <charset val="128"/>
    </font>
    <font>
      <sz val="11"/>
      <name val="BIZ UDPゴシック"/>
      <family val="3"/>
      <charset val="128"/>
    </font>
    <font>
      <b/>
      <sz val="11"/>
      <name val="BIZ UDPゴシック"/>
      <family val="3"/>
      <charset val="128"/>
    </font>
    <font>
      <b/>
      <sz val="9"/>
      <name val="BIZ UDPゴシック"/>
      <family val="3"/>
      <charset val="128"/>
    </font>
    <font>
      <sz val="10"/>
      <color theme="1"/>
      <name val="BIZ UDPゴシック"/>
      <family val="3"/>
      <charset val="128"/>
    </font>
    <font>
      <sz val="12"/>
      <color theme="1"/>
      <name val="BIZ UDPゴシック"/>
      <family val="3"/>
      <charset val="128"/>
    </font>
    <font>
      <sz val="11"/>
      <name val="Segoe UI Symbol"/>
      <family val="3"/>
    </font>
    <font>
      <sz val="9"/>
      <name val="Meiryo UI"/>
      <family val="3"/>
      <charset val="128"/>
    </font>
    <font>
      <sz val="9"/>
      <name val="BIZ UDPゴシック"/>
      <family val="3"/>
      <charset val="128"/>
    </font>
    <font>
      <sz val="11"/>
      <color rgb="FFFF0000"/>
      <name val="BIZ UDPゴシック"/>
      <family val="3"/>
      <charset val="128"/>
    </font>
  </fonts>
  <fills count="6">
    <fill>
      <patternFill patternType="none"/>
    </fill>
    <fill>
      <patternFill patternType="gray125"/>
    </fill>
    <fill>
      <patternFill patternType="solid">
        <fgColor indexed="26"/>
        <bgColor indexed="64"/>
      </patternFill>
    </fill>
    <fill>
      <patternFill patternType="solid">
        <fgColor theme="0" tint="-0.14999847407452621"/>
        <bgColor indexed="64"/>
      </patternFill>
    </fill>
    <fill>
      <patternFill patternType="solid">
        <fgColor rgb="FFFFCCFF"/>
        <bgColor indexed="64"/>
      </patternFill>
    </fill>
    <fill>
      <patternFill patternType="solid">
        <fgColor rgb="FF99CCFF"/>
        <bgColor indexed="64"/>
      </patternFill>
    </fill>
  </fills>
  <borders count="62">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right style="thin">
        <color theme="1"/>
      </right>
      <top style="thin">
        <color theme="1"/>
      </top>
      <bottom style="thin">
        <color theme="1"/>
      </bottom>
      <diagonal/>
    </border>
    <border>
      <left style="thin">
        <color theme="1"/>
      </left>
      <right/>
      <top/>
      <bottom/>
      <diagonal/>
    </border>
    <border>
      <left style="thin">
        <color indexed="64"/>
      </left>
      <right style="thin">
        <color indexed="64"/>
      </right>
      <top/>
      <bottom style="thin">
        <color indexed="64"/>
      </bottom>
      <diagonal/>
    </border>
    <border>
      <left style="thin">
        <color theme="1"/>
      </left>
      <right style="thin">
        <color theme="1"/>
      </right>
      <top/>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theme="1"/>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auto="1"/>
      </top>
      <bottom style="thin">
        <color indexed="64"/>
      </bottom>
      <diagonal/>
    </border>
    <border>
      <left style="thin">
        <color indexed="64"/>
      </left>
      <right style="medium">
        <color auto="1"/>
      </right>
      <top style="medium">
        <color auto="1"/>
      </top>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style="thin">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5" fillId="2" borderId="3" xfId="0" applyFont="1" applyFill="1" applyBorder="1">
      <alignment vertical="center"/>
    </xf>
    <xf numFmtId="0" fontId="6" fillId="2" borderId="21" xfId="0" applyFont="1" applyFill="1" applyBorder="1">
      <alignment vertical="center"/>
    </xf>
    <xf numFmtId="0" fontId="2" fillId="0" borderId="0" xfId="0" applyFont="1" applyAlignment="1">
      <alignment horizontal="center" vertical="center"/>
    </xf>
    <xf numFmtId="0" fontId="2" fillId="0" borderId="0" xfId="0" applyFont="1" applyAlignment="1">
      <alignment vertical="top"/>
    </xf>
    <xf numFmtId="0" fontId="2" fillId="2" borderId="15" xfId="0" applyFont="1" applyFill="1" applyBorder="1">
      <alignment vertical="center"/>
    </xf>
    <xf numFmtId="0" fontId="5" fillId="2" borderId="16" xfId="0" applyFont="1" applyFill="1" applyBorder="1">
      <alignment vertical="center"/>
    </xf>
    <xf numFmtId="0" fontId="2" fillId="2" borderId="22"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1" xfId="0" applyFont="1" applyFill="1" applyBorder="1">
      <alignment vertical="center"/>
    </xf>
    <xf numFmtId="0" fontId="2" fillId="2" borderId="18" xfId="0" applyFont="1" applyFill="1" applyBorder="1">
      <alignment vertical="center"/>
    </xf>
    <xf numFmtId="0" fontId="3" fillId="0" borderId="0" xfId="0" applyFont="1" applyAlignment="1">
      <alignment horizontal="center" vertical="center"/>
    </xf>
    <xf numFmtId="0" fontId="2" fillId="2" borderId="9" xfId="0" applyFont="1" applyFill="1" applyBorder="1">
      <alignment vertical="center"/>
    </xf>
    <xf numFmtId="0" fontId="2" fillId="2" borderId="25" xfId="0" applyFont="1" applyFill="1" applyBorder="1">
      <alignment vertical="center"/>
    </xf>
    <xf numFmtId="0" fontId="2" fillId="2" borderId="13" xfId="0" applyFont="1" applyFill="1" applyBorder="1">
      <alignment vertical="center"/>
    </xf>
    <xf numFmtId="0" fontId="2" fillId="2" borderId="21" xfId="0" applyFont="1" applyFill="1" applyBorder="1">
      <alignment vertical="center"/>
    </xf>
    <xf numFmtId="0" fontId="2" fillId="2" borderId="1" xfId="0" applyFont="1" applyFill="1" applyBorder="1">
      <alignment vertical="center"/>
    </xf>
    <xf numFmtId="0" fontId="2" fillId="2" borderId="16"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4" fillId="3" borderId="2"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1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2" fillId="2" borderId="46" xfId="0" applyFont="1" applyFill="1" applyBorder="1">
      <alignment vertical="center"/>
    </xf>
    <xf numFmtId="0" fontId="2" fillId="2" borderId="45" xfId="0" applyFont="1" applyFill="1" applyBorder="1">
      <alignment vertical="center"/>
    </xf>
    <xf numFmtId="0" fontId="8" fillId="0" borderId="0" xfId="0" applyFont="1">
      <alignment vertical="center"/>
    </xf>
    <xf numFmtId="0" fontId="8" fillId="4" borderId="47" xfId="0" applyFont="1" applyFill="1" applyBorder="1" applyAlignment="1">
      <alignment horizontal="center" vertical="center" shrinkToFit="1"/>
    </xf>
    <xf numFmtId="0" fontId="8" fillId="4" borderId="30" xfId="0" applyFont="1" applyFill="1" applyBorder="1">
      <alignment vertical="center"/>
    </xf>
    <xf numFmtId="0" fontId="8" fillId="0" borderId="30" xfId="0" applyFont="1" applyBorder="1">
      <alignment vertical="center"/>
    </xf>
    <xf numFmtId="0" fontId="9" fillId="5" borderId="48" xfId="0" applyFont="1" applyFill="1" applyBorder="1" applyAlignment="1">
      <alignment horizontal="center" vertical="center"/>
    </xf>
    <xf numFmtId="0" fontId="9" fillId="5" borderId="48" xfId="0" applyFont="1" applyFill="1" applyBorder="1" applyAlignment="1">
      <alignment horizontal="center" vertical="center" wrapText="1"/>
    </xf>
    <xf numFmtId="0" fontId="11" fillId="0" borderId="43" xfId="0" applyFont="1" applyBorder="1" applyAlignment="1">
      <alignment vertical="center" wrapText="1"/>
    </xf>
    <xf numFmtId="0" fontId="11" fillId="0" borderId="42" xfId="0" applyFont="1" applyBorder="1" applyAlignment="1">
      <alignment vertical="center" wrapText="1"/>
    </xf>
    <xf numFmtId="0" fontId="11" fillId="0" borderId="42" xfId="0" applyFont="1" applyBorder="1">
      <alignment vertical="center"/>
    </xf>
    <xf numFmtId="0" fontId="11" fillId="0" borderId="44" xfId="0" applyFont="1" applyBorder="1">
      <alignment vertical="center"/>
    </xf>
    <xf numFmtId="0" fontId="12" fillId="0" borderId="43" xfId="0" applyFont="1" applyBorder="1" applyAlignment="1">
      <alignment horizontal="center" vertical="center"/>
    </xf>
    <xf numFmtId="0" fontId="11" fillId="0" borderId="30" xfId="0" applyFont="1" applyBorder="1" applyAlignment="1">
      <alignment vertical="center" wrapText="1"/>
    </xf>
    <xf numFmtId="0" fontId="11" fillId="0" borderId="39" xfId="0" applyFont="1" applyBorder="1" applyAlignment="1">
      <alignment vertical="center" wrapText="1"/>
    </xf>
    <xf numFmtId="0" fontId="11" fillId="0" borderId="39" xfId="0" applyFont="1" applyBorder="1">
      <alignment vertical="center"/>
    </xf>
    <xf numFmtId="0" fontId="11" fillId="0" borderId="40" xfId="0" applyFont="1" applyBorder="1">
      <alignment vertical="center"/>
    </xf>
    <xf numFmtId="0" fontId="11" fillId="0" borderId="38" xfId="0" applyFont="1" applyBorder="1" applyAlignment="1">
      <alignment vertical="center" wrapText="1"/>
    </xf>
    <xf numFmtId="0" fontId="11" fillId="0" borderId="38" xfId="0" applyFont="1" applyBorder="1">
      <alignment vertical="center"/>
    </xf>
    <xf numFmtId="0" fontId="11" fillId="0" borderId="41" xfId="0" applyFont="1" applyBorder="1">
      <alignment vertical="center"/>
    </xf>
    <xf numFmtId="0" fontId="11" fillId="0" borderId="30" xfId="0" applyFont="1" applyBorder="1">
      <alignment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12" xfId="0" applyFont="1" applyFill="1" applyBorder="1" applyAlignment="1">
      <alignment horizontal="center" vertical="center"/>
    </xf>
    <xf numFmtId="0" fontId="8" fillId="4" borderId="49" xfId="0" applyFont="1" applyFill="1" applyBorder="1" applyAlignment="1">
      <alignment horizontal="center" vertical="center" shrinkToFit="1"/>
    </xf>
    <xf numFmtId="0" fontId="8" fillId="4" borderId="50" xfId="0" applyFont="1" applyFill="1" applyBorder="1" applyAlignment="1">
      <alignment horizontal="center" vertical="center" shrinkToFit="1"/>
    </xf>
    <xf numFmtId="0" fontId="8" fillId="4" borderId="51" xfId="0" applyFont="1" applyFill="1" applyBorder="1" applyAlignment="1">
      <alignment horizontal="center" vertical="center" shrinkToFit="1"/>
    </xf>
    <xf numFmtId="0" fontId="9" fillId="5" borderId="53" xfId="0" applyFont="1" applyFill="1" applyBorder="1" applyAlignment="1">
      <alignment horizontal="center" vertical="center" wrapText="1"/>
    </xf>
    <xf numFmtId="0" fontId="9" fillId="5" borderId="57" xfId="0" applyFont="1" applyFill="1" applyBorder="1" applyAlignment="1">
      <alignment horizontal="center" vertical="center"/>
    </xf>
    <xf numFmtId="0" fontId="9" fillId="5" borderId="56" xfId="0" applyFont="1" applyFill="1" applyBorder="1" applyAlignment="1">
      <alignment horizontal="center" vertical="center"/>
    </xf>
    <xf numFmtId="0" fontId="9" fillId="5" borderId="58" xfId="0" applyFont="1" applyFill="1" applyBorder="1" applyAlignment="1">
      <alignment horizontal="center" vertical="center"/>
    </xf>
    <xf numFmtId="0" fontId="9" fillId="3" borderId="60" xfId="0" applyFont="1" applyFill="1" applyBorder="1" applyAlignment="1">
      <alignment horizontal="center" vertical="center"/>
    </xf>
    <xf numFmtId="0" fontId="9" fillId="3" borderId="61" xfId="0" applyFont="1" applyFill="1" applyBorder="1" applyAlignment="1">
      <alignment horizontal="center" vertical="center"/>
    </xf>
    <xf numFmtId="0" fontId="8" fillId="5" borderId="52" xfId="0" applyFont="1" applyFill="1" applyBorder="1" applyAlignment="1">
      <alignment horizontal="center" vertical="center"/>
    </xf>
    <xf numFmtId="0" fontId="8" fillId="5" borderId="55" xfId="0" applyFont="1" applyFill="1" applyBorder="1" applyAlignment="1">
      <alignment horizontal="center" vertical="center"/>
    </xf>
    <xf numFmtId="0" fontId="9" fillId="5" borderId="8"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7" xfId="0" applyFont="1" applyFill="1" applyBorder="1" applyAlignment="1">
      <alignment horizontal="center" vertical="center" wrapText="1"/>
    </xf>
    <xf numFmtId="0" fontId="9" fillId="5" borderId="53" xfId="0" applyFont="1" applyFill="1" applyBorder="1" applyAlignment="1">
      <alignment horizontal="center" vertical="center"/>
    </xf>
    <xf numFmtId="0" fontId="9" fillId="5" borderId="54" xfId="0" applyFont="1" applyFill="1" applyBorder="1" applyAlignment="1">
      <alignment horizontal="center" vertical="center"/>
    </xf>
    <xf numFmtId="0" fontId="9" fillId="5" borderId="59" xfId="0" applyFont="1" applyFill="1" applyBorder="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8" fillId="0" borderId="0" xfId="0" applyFont="1" applyAlignment="1">
      <alignment horizontal="right" vertical="center"/>
    </xf>
    <xf numFmtId="0" fontId="15" fillId="0" borderId="0" xfId="0" applyFont="1" applyAlignment="1">
      <alignment vertical="top"/>
    </xf>
    <xf numFmtId="0" fontId="16" fillId="0" borderId="0" xfId="0" applyFont="1">
      <alignment vertical="center"/>
    </xf>
  </cellXfs>
  <cellStyles count="1">
    <cellStyle name="標準" xfId="0" builtinId="0"/>
  </cellStyles>
  <dxfs count="13">
    <dxf>
      <fill>
        <patternFill>
          <bgColor rgb="FFFFFF99"/>
        </patternFill>
      </fill>
    </dxf>
    <dxf>
      <fill>
        <patternFill>
          <bgColor theme="1"/>
        </patternFill>
      </fill>
    </dxf>
    <dxf>
      <fill>
        <patternFill patternType="none">
          <bgColor auto="1"/>
        </patternFill>
      </fill>
    </dxf>
    <dxf>
      <fill>
        <patternFill>
          <bgColor rgb="FFFFFF99"/>
        </patternFill>
      </fill>
    </dxf>
    <dxf>
      <fill>
        <patternFill>
          <bgColor theme="1"/>
        </patternFill>
      </fill>
    </dxf>
    <dxf>
      <fill>
        <patternFill patternType="none">
          <bgColor auto="1"/>
        </patternFill>
      </fill>
    </dxf>
    <dxf>
      <font>
        <b val="0"/>
        <i val="0"/>
        <strike val="0"/>
        <condense val="0"/>
        <extend val="0"/>
        <outline val="0"/>
        <shadow val="0"/>
        <u val="none"/>
        <vertAlign val="baseline"/>
        <sz val="11"/>
        <color auto="1"/>
        <name val="Meiryo UI"/>
        <scheme val="none"/>
      </font>
    </dxf>
    <dxf>
      <font>
        <b val="0"/>
        <i val="0"/>
        <strike val="0"/>
        <condense val="0"/>
        <extend val="0"/>
        <outline val="0"/>
        <shadow val="0"/>
        <u val="none"/>
        <vertAlign val="baseline"/>
        <sz val="11"/>
        <color auto="1"/>
        <name val="Meiryo UI"/>
        <scheme val="none"/>
      </font>
    </dxf>
    <dxf>
      <font>
        <b val="0"/>
        <i val="0"/>
        <strike val="0"/>
        <condense val="0"/>
        <extend val="0"/>
        <outline val="0"/>
        <shadow val="0"/>
        <u val="none"/>
        <vertAlign val="baseline"/>
        <sz val="11"/>
        <color auto="1"/>
        <name val="Meiryo UI"/>
        <scheme val="none"/>
      </font>
    </dxf>
    <dxf>
      <font>
        <b val="0"/>
        <i val="0"/>
        <strike val="0"/>
        <condense val="0"/>
        <extend val="0"/>
        <outline val="0"/>
        <shadow val="0"/>
        <u val="none"/>
        <vertAlign val="baseline"/>
        <sz val="11"/>
        <color auto="1"/>
        <name val="Meiryo UI"/>
        <scheme val="none"/>
      </font>
    </dxf>
    <dxf>
      <font>
        <b val="0"/>
        <i val="0"/>
        <strike val="0"/>
        <condense val="0"/>
        <extend val="0"/>
        <outline val="0"/>
        <shadow val="0"/>
        <u val="none"/>
        <vertAlign val="baseline"/>
        <sz val="11"/>
        <color auto="1"/>
        <name val="Meiryo UI"/>
        <scheme val="none"/>
      </font>
    </dxf>
    <dxf>
      <font>
        <b val="0"/>
        <i val="0"/>
        <strike val="0"/>
        <condense val="0"/>
        <extend val="0"/>
        <outline val="0"/>
        <shadow val="0"/>
        <u val="none"/>
        <vertAlign val="baseline"/>
        <sz val="11"/>
        <color auto="1"/>
        <name val="Meiryo UI"/>
        <scheme val="none"/>
      </font>
    </dxf>
    <dxf>
      <font>
        <b val="0"/>
        <i val="0"/>
        <strike val="0"/>
        <condense val="0"/>
        <extend val="0"/>
        <outline val="0"/>
        <shadow val="0"/>
        <u val="none"/>
        <vertAlign val="baseline"/>
        <sz val="11"/>
        <color auto="1"/>
        <name val="Meiryo UI"/>
        <scheme val="none"/>
      </font>
      <alignment horizontal="center" vertical="center" textRotation="0" wrapText="0" indent="0" justifyLastLine="0" shrinkToFit="0" readingOrder="0"/>
    </dxf>
  </dxfs>
  <tableStyles count="0" defaultTableStyle="TableStyleMedium2" defaultPivotStyle="PivotStyleLight16"/>
  <colors>
    <mruColors>
      <color rgb="FF99CC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16</xdr:row>
          <xdr:rowOff>180975</xdr:rowOff>
        </xdr:from>
        <xdr:to>
          <xdr:col>2</xdr:col>
          <xdr:colOff>390525</xdr:colOff>
          <xdr:row>18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14</xdr:row>
          <xdr:rowOff>209550</xdr:rowOff>
        </xdr:from>
        <xdr:to>
          <xdr:col>2</xdr:col>
          <xdr:colOff>390525</xdr:colOff>
          <xdr:row>16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14</xdr:row>
          <xdr:rowOff>209550</xdr:rowOff>
        </xdr:from>
        <xdr:to>
          <xdr:col>2</xdr:col>
          <xdr:colOff>990600</xdr:colOff>
          <xdr:row>16</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180975</xdr:rowOff>
        </xdr:from>
        <xdr:to>
          <xdr:col>2</xdr:col>
          <xdr:colOff>390525</xdr:colOff>
          <xdr:row>17</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34</xdr:row>
          <xdr:rowOff>247650</xdr:rowOff>
        </xdr:from>
        <xdr:to>
          <xdr:col>2</xdr:col>
          <xdr:colOff>390525</xdr:colOff>
          <xdr:row>36</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2200275</xdr:colOff>
          <xdr:row>16</xdr:row>
          <xdr:rowOff>180975</xdr:rowOff>
        </xdr:from>
        <xdr:to>
          <xdr:col>2</xdr:col>
          <xdr:colOff>2486025</xdr:colOff>
          <xdr:row>18</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209550</xdr:rowOff>
        </xdr:from>
        <xdr:to>
          <xdr:col>2</xdr:col>
          <xdr:colOff>390525</xdr:colOff>
          <xdr:row>27</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25</xdr:row>
          <xdr:rowOff>209550</xdr:rowOff>
        </xdr:from>
        <xdr:to>
          <xdr:col>2</xdr:col>
          <xdr:colOff>990600</xdr:colOff>
          <xdr:row>27</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xdr:row>
          <xdr:rowOff>190500</xdr:rowOff>
        </xdr:from>
        <xdr:to>
          <xdr:col>2</xdr:col>
          <xdr:colOff>390525</xdr:colOff>
          <xdr:row>28</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26</xdr:row>
          <xdr:rowOff>190500</xdr:rowOff>
        </xdr:from>
        <xdr:to>
          <xdr:col>2</xdr:col>
          <xdr:colOff>990600</xdr:colOff>
          <xdr:row>28</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171450</xdr:rowOff>
        </xdr:from>
        <xdr:to>
          <xdr:col>2</xdr:col>
          <xdr:colOff>390525</xdr:colOff>
          <xdr:row>39</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35</xdr:row>
          <xdr:rowOff>180975</xdr:rowOff>
        </xdr:from>
        <xdr:to>
          <xdr:col>2</xdr:col>
          <xdr:colOff>390525</xdr:colOff>
          <xdr:row>37</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36</xdr:row>
          <xdr:rowOff>171450</xdr:rowOff>
        </xdr:from>
        <xdr:to>
          <xdr:col>2</xdr:col>
          <xdr:colOff>390525</xdr:colOff>
          <xdr:row>38</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1114425</xdr:colOff>
          <xdr:row>15</xdr:row>
          <xdr:rowOff>180975</xdr:rowOff>
        </xdr:from>
        <xdr:to>
          <xdr:col>2</xdr:col>
          <xdr:colOff>1400175</xdr:colOff>
          <xdr:row>17</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xdr:row>
          <xdr:rowOff>190500</xdr:rowOff>
        </xdr:from>
        <xdr:to>
          <xdr:col>2</xdr:col>
          <xdr:colOff>390525</xdr:colOff>
          <xdr:row>30</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2200275</xdr:colOff>
          <xdr:row>28</xdr:row>
          <xdr:rowOff>190500</xdr:rowOff>
        </xdr:from>
        <xdr:to>
          <xdr:col>2</xdr:col>
          <xdr:colOff>2486025</xdr:colOff>
          <xdr:row>30</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2390775</xdr:colOff>
          <xdr:row>15</xdr:row>
          <xdr:rowOff>180975</xdr:rowOff>
        </xdr:from>
        <xdr:to>
          <xdr:col>2</xdr:col>
          <xdr:colOff>2676525</xdr:colOff>
          <xdr:row>17</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19050</xdr:rowOff>
    </xdr:from>
    <xdr:to>
      <xdr:col>0</xdr:col>
      <xdr:colOff>0</xdr:colOff>
      <xdr:row>34</xdr:row>
      <xdr:rowOff>85725</xdr:rowOff>
    </xdr:to>
    <xdr:sp macro="" textlink="">
      <xdr:nvSpPr>
        <xdr:cNvPr id="1041" name="AutoShape 1">
          <a:extLst>
            <a:ext uri="{FF2B5EF4-FFF2-40B4-BE49-F238E27FC236}">
              <a16:creationId xmlns:a16="http://schemas.microsoft.com/office/drawing/2014/main" id="{00000000-0008-0000-0100-000011040000}"/>
            </a:ext>
          </a:extLst>
        </xdr:cNvPr>
        <xdr:cNvSpPr>
          <a:spLocks noChangeArrowheads="1"/>
        </xdr:cNvSpPr>
      </xdr:nvSpPr>
      <xdr:spPr bwMode="auto">
        <a:xfrm>
          <a:off x="0" y="9153525"/>
          <a:ext cx="0" cy="238125"/>
        </a:xfrm>
        <a:prstGeom prst="upArrow">
          <a:avLst>
            <a:gd name="adj1" fmla="val 5625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133350</xdr:colOff>
          <xdr:row>5</xdr:row>
          <xdr:rowOff>28575</xdr:rowOff>
        </xdr:from>
        <xdr:to>
          <xdr:col>3</xdr:col>
          <xdr:colOff>695325</xdr:colOff>
          <xdr:row>7</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733426</xdr:colOff>
          <xdr:row>5</xdr:row>
          <xdr:rowOff>38100</xdr:rowOff>
        </xdr:from>
        <xdr:to>
          <xdr:col>4</xdr:col>
          <xdr:colOff>628651</xdr:colOff>
          <xdr:row>7</xdr:row>
          <xdr:rowOff>28575</xdr:rowOff>
        </xdr:to>
        <xdr:sp macro="" textlink="">
          <xdr:nvSpPr>
            <xdr:cNvPr id="2" name="Check Box 17" hidden="1">
              <a:extLst>
                <a:ext uri="{63B3BB69-23CF-44E3-9099-C40C66FF867C}">
                  <a14:compatExt spid="_x0000_s1041"/>
                </a:ext>
                <a:ext uri="{FF2B5EF4-FFF2-40B4-BE49-F238E27FC236}">
                  <a16:creationId xmlns:a16="http://schemas.microsoft.com/office/drawing/2014/main" id="{E7C5CE21-9015-DFE3-8CA6-B4CFD19F7B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xdr:row>
          <xdr:rowOff>190500</xdr:rowOff>
        </xdr:from>
        <xdr:to>
          <xdr:col>3</xdr:col>
          <xdr:colOff>676275</xdr:colOff>
          <xdr:row>8</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1424412A-7C6B-022A-65CA-6C7DE5C420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6</xdr:row>
          <xdr:rowOff>190500</xdr:rowOff>
        </xdr:from>
        <xdr:to>
          <xdr:col>4</xdr:col>
          <xdr:colOff>628650</xdr:colOff>
          <xdr:row>8</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EB9D3350-0F72-57FC-31F9-83DC61E809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xdr:row>
          <xdr:rowOff>38100</xdr:rowOff>
        </xdr:from>
        <xdr:to>
          <xdr:col>5</xdr:col>
          <xdr:colOff>209550</xdr:colOff>
          <xdr:row>7</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7D950D68-BC28-9365-1154-D607EE45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xdr:row>
          <xdr:rowOff>190500</xdr:rowOff>
        </xdr:from>
        <xdr:to>
          <xdr:col>5</xdr:col>
          <xdr:colOff>209550</xdr:colOff>
          <xdr:row>8</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B99BF18E-30C3-19C2-6AA6-6EB7C103DE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19050</xdr:rowOff>
    </xdr:from>
    <xdr:to>
      <xdr:col>0</xdr:col>
      <xdr:colOff>0</xdr:colOff>
      <xdr:row>34</xdr:row>
      <xdr:rowOff>85725</xdr:rowOff>
    </xdr:to>
    <xdr:sp macro="" textlink="">
      <xdr:nvSpPr>
        <xdr:cNvPr id="2" name="AutoShape 1">
          <a:extLst>
            <a:ext uri="{FF2B5EF4-FFF2-40B4-BE49-F238E27FC236}">
              <a16:creationId xmlns:a16="http://schemas.microsoft.com/office/drawing/2014/main" id="{96372B98-A6A3-4E9F-BBE0-F90DDB8E69BC}"/>
            </a:ext>
          </a:extLst>
        </xdr:cNvPr>
        <xdr:cNvSpPr>
          <a:spLocks noChangeArrowheads="1"/>
        </xdr:cNvSpPr>
      </xdr:nvSpPr>
      <xdr:spPr bwMode="auto">
        <a:xfrm>
          <a:off x="0" y="8867775"/>
          <a:ext cx="0" cy="0"/>
        </a:xfrm>
        <a:prstGeom prst="upArrow">
          <a:avLst>
            <a:gd name="adj1" fmla="val 5625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123825</xdr:colOff>
          <xdr:row>5</xdr:row>
          <xdr:rowOff>38099</xdr:rowOff>
        </xdr:from>
        <xdr:to>
          <xdr:col>3</xdr:col>
          <xdr:colOff>685800</xdr:colOff>
          <xdr:row>7</xdr:row>
          <xdr:rowOff>19049</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D2FF20A-B353-452B-9898-3D887CD154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666751</xdr:colOff>
          <xdr:row>5</xdr:row>
          <xdr:rowOff>47625</xdr:rowOff>
        </xdr:from>
        <xdr:to>
          <xdr:col>4</xdr:col>
          <xdr:colOff>561976</xdr:colOff>
          <xdr:row>7</xdr:row>
          <xdr:rowOff>19049</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BB8D0DC8-97C6-4C74-9531-E49E64FCAC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123826</xdr:colOff>
          <xdr:row>7</xdr:row>
          <xdr:rowOff>9525</xdr:rowOff>
        </xdr:from>
        <xdr:to>
          <xdr:col>3</xdr:col>
          <xdr:colOff>733426</xdr:colOff>
          <xdr:row>8</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3409B40-0036-48DA-BD17-5BD199D943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6</xdr:row>
          <xdr:rowOff>200024</xdr:rowOff>
        </xdr:from>
        <xdr:to>
          <xdr:col>4</xdr:col>
          <xdr:colOff>561975</xdr:colOff>
          <xdr:row>8</xdr:row>
          <xdr:rowOff>19049</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7B8A8253-AE45-452C-8B95-7C84DADC37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xdr:row>
          <xdr:rowOff>38100</xdr:rowOff>
        </xdr:from>
        <xdr:to>
          <xdr:col>5</xdr:col>
          <xdr:colOff>171450</xdr:colOff>
          <xdr:row>7</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253CA3CC-8121-CB67-F495-A9E04BB4A3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6</xdr:row>
          <xdr:rowOff>180975</xdr:rowOff>
        </xdr:from>
        <xdr:to>
          <xdr:col>5</xdr:col>
          <xdr:colOff>161925</xdr:colOff>
          <xdr:row>8</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B7624C69-6547-7A6E-8AFE-C0B2B2CF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E19" totalsRowShown="0" headerRowDxfId="12" dataDxfId="11">
  <tableColumns count="5">
    <tableColumn id="1" xr3:uid="{00000000-0010-0000-0000-000001000000}" name="コース名" dataDxfId="10"/>
    <tableColumn id="2" xr3:uid="{00000000-0010-0000-0000-000002000000}" name="区分" dataDxfId="9"/>
    <tableColumn id="3" xr3:uid="{00000000-0010-0000-0000-000003000000}" name="コード" dataDxfId="8"/>
    <tableColumn id="4" xr3:uid="{00000000-0010-0000-0000-000004000000}" name="テキスト" dataDxfId="7"/>
    <tableColumn id="5" xr3:uid="{00000000-0010-0000-0000-000005000000}" name="FP" dataDxfId="6"/>
  </tableColumns>
  <tableStyleInfo name="TableStyleMedium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40"/>
  <sheetViews>
    <sheetView zoomScaleNormal="100" workbookViewId="0"/>
  </sheetViews>
  <sheetFormatPr defaultRowHeight="13.5"/>
  <cols>
    <col min="1" max="1" width="3.625" customWidth="1"/>
    <col min="2" max="2" width="15.875" bestFit="1" customWidth="1"/>
    <col min="3" max="3" width="55.375" customWidth="1"/>
  </cols>
  <sheetData>
    <row r="1" spans="2:3" ht="14.25" thickBot="1"/>
    <row r="2" spans="2:3">
      <c r="B2" s="24" t="s">
        <v>4</v>
      </c>
      <c r="C2" s="2"/>
    </row>
    <row r="3" spans="2:3" ht="39" customHeight="1" thickBot="1">
      <c r="B3" s="25" t="s">
        <v>0</v>
      </c>
      <c r="C3" s="3"/>
    </row>
    <row r="4" spans="2:3" ht="6" customHeight="1" thickBot="1">
      <c r="B4" s="4"/>
      <c r="C4" s="5"/>
    </row>
    <row r="5" spans="2:3" ht="20.25" thickBot="1">
      <c r="B5" s="57" t="s">
        <v>6</v>
      </c>
      <c r="C5" s="58"/>
    </row>
    <row r="6" spans="2:3" ht="16.5" thickTop="1">
      <c r="B6" s="26" t="s">
        <v>3</v>
      </c>
      <c r="C6" s="6"/>
    </row>
    <row r="7" spans="2:3">
      <c r="B7" s="27" t="s">
        <v>4</v>
      </c>
      <c r="C7" s="7"/>
    </row>
    <row r="8" spans="2:3" ht="27" customHeight="1">
      <c r="B8" s="28" t="s">
        <v>1</v>
      </c>
      <c r="C8" s="8"/>
    </row>
    <row r="9" spans="2:3" ht="18" customHeight="1">
      <c r="B9" s="59" t="s">
        <v>2</v>
      </c>
      <c r="C9" s="9" t="s">
        <v>12</v>
      </c>
    </row>
    <row r="10" spans="2:3" ht="18" customHeight="1">
      <c r="B10" s="60"/>
      <c r="C10" s="10"/>
    </row>
    <row r="11" spans="2:3" ht="18" customHeight="1">
      <c r="B11" s="61"/>
      <c r="C11" s="11"/>
    </row>
    <row r="12" spans="2:3" ht="17.25" customHeight="1">
      <c r="B12" s="29" t="s">
        <v>5</v>
      </c>
      <c r="C12" s="11"/>
    </row>
    <row r="13" spans="2:3" ht="17.25" customHeight="1" thickBot="1">
      <c r="B13" s="30" t="s">
        <v>7</v>
      </c>
      <c r="C13" s="12"/>
    </row>
    <row r="14" spans="2:3" ht="6" customHeight="1" thickBot="1">
      <c r="B14" s="13"/>
      <c r="C14" s="1"/>
    </row>
    <row r="15" spans="2:3" ht="18" customHeight="1" thickBot="1">
      <c r="B15" s="57" t="s">
        <v>15</v>
      </c>
      <c r="C15" s="58"/>
    </row>
    <row r="16" spans="2:3" ht="16.5" thickTop="1">
      <c r="B16" s="31" t="s">
        <v>10</v>
      </c>
      <c r="C16" s="14" t="s">
        <v>26</v>
      </c>
    </row>
    <row r="17" spans="2:3" ht="15.75">
      <c r="B17" s="32" t="s">
        <v>23</v>
      </c>
      <c r="C17" s="15" t="s">
        <v>30</v>
      </c>
    </row>
    <row r="18" spans="2:3" ht="16.5" thickBot="1">
      <c r="B18" s="33" t="s">
        <v>11</v>
      </c>
      <c r="C18" s="16" t="s">
        <v>29</v>
      </c>
    </row>
    <row r="19" spans="2:3" ht="16.5" thickTop="1">
      <c r="B19" s="26" t="s">
        <v>24</v>
      </c>
      <c r="C19" s="6"/>
    </row>
    <row r="20" spans="2:3">
      <c r="B20" s="27" t="s">
        <v>4</v>
      </c>
      <c r="C20" s="7"/>
    </row>
    <row r="21" spans="2:3" ht="15.75">
      <c r="B21" s="28" t="s">
        <v>1</v>
      </c>
      <c r="C21" s="8"/>
    </row>
    <row r="22" spans="2:3" ht="17.25" customHeight="1">
      <c r="B22" s="59" t="s">
        <v>2</v>
      </c>
      <c r="C22" s="9" t="s">
        <v>12</v>
      </c>
    </row>
    <row r="23" spans="2:3" ht="17.25" customHeight="1">
      <c r="B23" s="60"/>
      <c r="C23" s="10"/>
    </row>
    <row r="24" spans="2:3" ht="17.25" customHeight="1" thickBot="1">
      <c r="B24" s="62"/>
      <c r="C24" s="17"/>
    </row>
    <row r="25" spans="2:3" ht="6" customHeight="1" thickBot="1">
      <c r="B25" s="13"/>
      <c r="C25" s="1"/>
    </row>
    <row r="26" spans="2:3" ht="18" customHeight="1" thickBot="1">
      <c r="B26" s="57" t="s">
        <v>17</v>
      </c>
      <c r="C26" s="58"/>
    </row>
    <row r="27" spans="2:3" ht="16.5" thickTop="1">
      <c r="B27" s="34" t="s">
        <v>8</v>
      </c>
      <c r="C27" s="37" t="s">
        <v>26</v>
      </c>
    </row>
    <row r="28" spans="2:3" ht="15.75">
      <c r="B28" s="35" t="s">
        <v>18</v>
      </c>
      <c r="C28" s="36" t="s">
        <v>26</v>
      </c>
    </row>
    <row r="29" spans="2:3" ht="17.25" customHeight="1">
      <c r="B29" s="35" t="s">
        <v>20</v>
      </c>
      <c r="C29" s="18"/>
    </row>
    <row r="30" spans="2:3" ht="16.5" thickBot="1">
      <c r="B30" s="59" t="s">
        <v>19</v>
      </c>
      <c r="C30" s="16" t="s">
        <v>29</v>
      </c>
    </row>
    <row r="31" spans="2:3" ht="17.25" customHeight="1" thickTop="1">
      <c r="B31" s="60"/>
      <c r="C31" s="19" t="s">
        <v>16</v>
      </c>
    </row>
    <row r="32" spans="2:3" ht="17.25" customHeight="1">
      <c r="B32" s="60"/>
      <c r="C32" s="20"/>
    </row>
    <row r="33" spans="2:3" ht="17.25" customHeight="1" thickBot="1">
      <c r="B33" s="62"/>
      <c r="C33" s="21"/>
    </row>
    <row r="34" spans="2:3" ht="6" customHeight="1" thickBot="1">
      <c r="B34" s="13"/>
      <c r="C34" s="5"/>
    </row>
    <row r="35" spans="2:3" ht="20.25" thickBot="1">
      <c r="B35" s="57" t="s">
        <v>22</v>
      </c>
      <c r="C35" s="58"/>
    </row>
    <row r="36" spans="2:3" ht="16.5" thickTop="1">
      <c r="B36" s="65" t="s">
        <v>9</v>
      </c>
      <c r="C36" s="22" t="s">
        <v>27</v>
      </c>
    </row>
    <row r="37" spans="2:3" ht="15.75">
      <c r="B37" s="66"/>
      <c r="C37" s="18" t="s">
        <v>28</v>
      </c>
    </row>
    <row r="38" spans="2:3" ht="15.75">
      <c r="B38" s="63" t="s">
        <v>21</v>
      </c>
      <c r="C38" s="11" t="s">
        <v>27</v>
      </c>
    </row>
    <row r="39" spans="2:3" ht="16.5" thickBot="1">
      <c r="B39" s="64"/>
      <c r="C39" s="23" t="s">
        <v>28</v>
      </c>
    </row>
    <row r="40" spans="2:3" ht="9.75" customHeight="1">
      <c r="B40" s="1"/>
      <c r="C40" s="1"/>
    </row>
  </sheetData>
  <mergeCells count="9">
    <mergeCell ref="B5:C5"/>
    <mergeCell ref="B9:B11"/>
    <mergeCell ref="B22:B24"/>
    <mergeCell ref="B38:B39"/>
    <mergeCell ref="B36:B37"/>
    <mergeCell ref="B15:C15"/>
    <mergeCell ref="B26:C26"/>
    <mergeCell ref="B30:B33"/>
    <mergeCell ref="B35:C35"/>
  </mergeCells>
  <phoneticPr fontId="1"/>
  <dataValidations count="2">
    <dataValidation imeMode="hiragana" allowBlank="1" showInputMessage="1" showErrorMessage="1" sqref="C17 C19:C24 C29 C31:C33 C37 C39 C2:C3 C6:C11" xr:uid="{00000000-0002-0000-0000-000000000000}"/>
    <dataValidation imeMode="off" allowBlank="1" showInputMessage="1" showErrorMessage="1" sqref="C12:C13" xr:uid="{00000000-0002-0000-0000-000001000000}"/>
  </dataValidations>
  <printOptions horizontalCentered="1"/>
  <pageMargins left="0.39370078740157483" right="0.39370078740157483" top="0.59055118110236227" bottom="0.39370078740157483" header="0.51181102362204722" footer="0.51181102362204722"/>
  <pageSetup paperSize="9" scale="13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104775</xdr:colOff>
                    <xdr:row>16</xdr:row>
                    <xdr:rowOff>180975</xdr:rowOff>
                  </from>
                  <to>
                    <xdr:col>2</xdr:col>
                    <xdr:colOff>390525</xdr:colOff>
                    <xdr:row>18</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104775</xdr:colOff>
                    <xdr:row>14</xdr:row>
                    <xdr:rowOff>209550</xdr:rowOff>
                  </from>
                  <to>
                    <xdr:col>2</xdr:col>
                    <xdr:colOff>390525</xdr:colOff>
                    <xdr:row>16</xdr:row>
                    <xdr:rowOff>19050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704850</xdr:colOff>
                    <xdr:row>14</xdr:row>
                    <xdr:rowOff>209550</xdr:rowOff>
                  </from>
                  <to>
                    <xdr:col>2</xdr:col>
                    <xdr:colOff>990600</xdr:colOff>
                    <xdr:row>16</xdr:row>
                    <xdr:rowOff>19050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104775</xdr:colOff>
                    <xdr:row>15</xdr:row>
                    <xdr:rowOff>180975</xdr:rowOff>
                  </from>
                  <to>
                    <xdr:col>2</xdr:col>
                    <xdr:colOff>390525</xdr:colOff>
                    <xdr:row>17</xdr:row>
                    <xdr:rowOff>19050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104775</xdr:colOff>
                    <xdr:row>34</xdr:row>
                    <xdr:rowOff>247650</xdr:rowOff>
                  </from>
                  <to>
                    <xdr:col>2</xdr:col>
                    <xdr:colOff>390525</xdr:colOff>
                    <xdr:row>36</xdr:row>
                    <xdr:rowOff>28575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2200275</xdr:colOff>
                    <xdr:row>16</xdr:row>
                    <xdr:rowOff>180975</xdr:rowOff>
                  </from>
                  <to>
                    <xdr:col>2</xdr:col>
                    <xdr:colOff>2486025</xdr:colOff>
                    <xdr:row>18</xdr:row>
                    <xdr:rowOff>19050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xdr:col>
                    <xdr:colOff>104775</xdr:colOff>
                    <xdr:row>25</xdr:row>
                    <xdr:rowOff>209550</xdr:rowOff>
                  </from>
                  <to>
                    <xdr:col>2</xdr:col>
                    <xdr:colOff>390525</xdr:colOff>
                    <xdr:row>27</xdr:row>
                    <xdr:rowOff>19050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704850</xdr:colOff>
                    <xdr:row>25</xdr:row>
                    <xdr:rowOff>209550</xdr:rowOff>
                  </from>
                  <to>
                    <xdr:col>2</xdr:col>
                    <xdr:colOff>990600</xdr:colOff>
                    <xdr:row>27</xdr:row>
                    <xdr:rowOff>19050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2</xdr:col>
                    <xdr:colOff>104775</xdr:colOff>
                    <xdr:row>26</xdr:row>
                    <xdr:rowOff>190500</xdr:rowOff>
                  </from>
                  <to>
                    <xdr:col>2</xdr:col>
                    <xdr:colOff>390525</xdr:colOff>
                    <xdr:row>28</xdr:row>
                    <xdr:rowOff>28575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2</xdr:col>
                    <xdr:colOff>704850</xdr:colOff>
                    <xdr:row>26</xdr:row>
                    <xdr:rowOff>190500</xdr:rowOff>
                  </from>
                  <to>
                    <xdr:col>2</xdr:col>
                    <xdr:colOff>990600</xdr:colOff>
                    <xdr:row>28</xdr:row>
                    <xdr:rowOff>28575</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2</xdr:col>
                    <xdr:colOff>104775</xdr:colOff>
                    <xdr:row>37</xdr:row>
                    <xdr:rowOff>171450</xdr:rowOff>
                  </from>
                  <to>
                    <xdr:col>2</xdr:col>
                    <xdr:colOff>390525</xdr:colOff>
                    <xdr:row>39</xdr:row>
                    <xdr:rowOff>9525</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2</xdr:col>
                    <xdr:colOff>104775</xdr:colOff>
                    <xdr:row>35</xdr:row>
                    <xdr:rowOff>180975</xdr:rowOff>
                  </from>
                  <to>
                    <xdr:col>2</xdr:col>
                    <xdr:colOff>390525</xdr:colOff>
                    <xdr:row>37</xdr:row>
                    <xdr:rowOff>19050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2</xdr:col>
                    <xdr:colOff>104775</xdr:colOff>
                    <xdr:row>36</xdr:row>
                    <xdr:rowOff>171450</xdr:rowOff>
                  </from>
                  <to>
                    <xdr:col>2</xdr:col>
                    <xdr:colOff>390525</xdr:colOff>
                    <xdr:row>38</xdr:row>
                    <xdr:rowOff>19050</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2</xdr:col>
                    <xdr:colOff>1114425</xdr:colOff>
                    <xdr:row>15</xdr:row>
                    <xdr:rowOff>180975</xdr:rowOff>
                  </from>
                  <to>
                    <xdr:col>2</xdr:col>
                    <xdr:colOff>1400175</xdr:colOff>
                    <xdr:row>17</xdr:row>
                    <xdr:rowOff>19050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2</xdr:col>
                    <xdr:colOff>104775</xdr:colOff>
                    <xdr:row>28</xdr:row>
                    <xdr:rowOff>190500</xdr:rowOff>
                  </from>
                  <to>
                    <xdr:col>2</xdr:col>
                    <xdr:colOff>390525</xdr:colOff>
                    <xdr:row>30</xdr:row>
                    <xdr:rowOff>9525</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2</xdr:col>
                    <xdr:colOff>2200275</xdr:colOff>
                    <xdr:row>28</xdr:row>
                    <xdr:rowOff>190500</xdr:rowOff>
                  </from>
                  <to>
                    <xdr:col>2</xdr:col>
                    <xdr:colOff>2486025</xdr:colOff>
                    <xdr:row>30</xdr:row>
                    <xdr:rowOff>9525</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2</xdr:col>
                    <xdr:colOff>2390775</xdr:colOff>
                    <xdr:row>15</xdr:row>
                    <xdr:rowOff>180975</xdr:rowOff>
                  </from>
                  <to>
                    <xdr:col>2</xdr:col>
                    <xdr:colOff>2676525</xdr:colOff>
                    <xdr:row>17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40"/>
  <sheetViews>
    <sheetView zoomScaleNormal="100" workbookViewId="0">
      <selection activeCell="E9" sqref="E9"/>
    </sheetView>
  </sheetViews>
  <sheetFormatPr defaultRowHeight="13.5"/>
  <cols>
    <col min="1" max="1" width="4" bestFit="1" customWidth="1"/>
    <col min="2" max="2" width="18.875" style="38" customWidth="1"/>
    <col min="3" max="8" width="12.125" style="38" customWidth="1"/>
    <col min="9" max="10" width="17.75" style="38" customWidth="1"/>
    <col min="11" max="11" width="14.5" style="38" customWidth="1"/>
    <col min="12" max="12" width="16.375" style="38" customWidth="1"/>
    <col min="13" max="13" width="2.25" style="38" customWidth="1"/>
    <col min="14" max="14" width="12.125" style="38" customWidth="1"/>
  </cols>
  <sheetData>
    <row r="1" spans="1:15">
      <c r="B1" s="38" t="s">
        <v>117</v>
      </c>
    </row>
    <row r="2" spans="1:15" ht="15.75">
      <c r="A2" s="1"/>
      <c r="H2" s="67" t="s">
        <v>50</v>
      </c>
      <c r="I2" s="68"/>
      <c r="J2" s="69"/>
      <c r="O2" s="38"/>
    </row>
    <row r="3" spans="1:15" ht="15.75">
      <c r="A3" s="1"/>
      <c r="C3" s="39" t="s">
        <v>1</v>
      </c>
      <c r="D3" s="39" t="s">
        <v>39</v>
      </c>
      <c r="E3" s="39" t="s">
        <v>64</v>
      </c>
      <c r="F3" s="39" t="s">
        <v>44</v>
      </c>
      <c r="G3" s="39" t="s">
        <v>43</v>
      </c>
      <c r="H3" s="39" t="s">
        <v>13</v>
      </c>
      <c r="I3" s="39" t="s">
        <v>14</v>
      </c>
      <c r="J3" s="39" t="s">
        <v>46</v>
      </c>
      <c r="K3" s="39" t="s">
        <v>25</v>
      </c>
      <c r="L3" s="39" t="s">
        <v>66</v>
      </c>
      <c r="O3" s="38"/>
    </row>
    <row r="4" spans="1:15" ht="26.25" customHeight="1">
      <c r="A4" s="1"/>
      <c r="B4" s="40" t="s">
        <v>40</v>
      </c>
      <c r="C4" s="41"/>
      <c r="D4" s="41"/>
      <c r="E4" s="41"/>
      <c r="F4" s="41"/>
      <c r="G4" s="41"/>
      <c r="H4" s="56"/>
      <c r="I4" s="49"/>
      <c r="J4" s="49"/>
      <c r="K4" s="41"/>
      <c r="L4" s="41"/>
    </row>
    <row r="5" spans="1:15" ht="26.25" customHeight="1">
      <c r="A5" s="1"/>
      <c r="B5" s="40" t="s">
        <v>41</v>
      </c>
      <c r="C5" s="41"/>
      <c r="D5" s="41"/>
      <c r="E5" s="41"/>
      <c r="F5" s="41"/>
      <c r="G5" s="41"/>
      <c r="H5" s="56"/>
      <c r="I5" s="49"/>
      <c r="J5" s="49"/>
      <c r="K5" s="41"/>
      <c r="L5" s="41"/>
    </row>
    <row r="6" spans="1:15" ht="4.5" customHeight="1">
      <c r="A6" s="1"/>
    </row>
    <row r="7" spans="1:15" ht="15.75">
      <c r="A7" s="1"/>
      <c r="C7" s="38" t="s">
        <v>93</v>
      </c>
      <c r="F7" s="84"/>
      <c r="G7" s="85" t="s">
        <v>95</v>
      </c>
      <c r="H7" s="88"/>
    </row>
    <row r="8" spans="1:15" ht="15.75">
      <c r="A8" s="1"/>
      <c r="C8" s="38" t="s">
        <v>94</v>
      </c>
      <c r="F8" s="84"/>
      <c r="G8" s="85" t="s">
        <v>96</v>
      </c>
      <c r="H8" s="88"/>
    </row>
    <row r="9" spans="1:15" ht="15.75">
      <c r="A9" s="1"/>
      <c r="B9" s="86" t="s">
        <v>97</v>
      </c>
      <c r="C9" s="88"/>
      <c r="F9" s="84"/>
      <c r="G9" s="85"/>
    </row>
    <row r="10" spans="1:15" ht="16.5" thickBot="1">
      <c r="A10" s="1"/>
      <c r="C10" s="87" t="s">
        <v>98</v>
      </c>
    </row>
    <row r="11" spans="1:15" ht="39" customHeight="1">
      <c r="A11" s="1"/>
      <c r="B11" s="78" t="s">
        <v>47</v>
      </c>
      <c r="C11" s="70" t="s">
        <v>42</v>
      </c>
      <c r="D11" s="81" t="s">
        <v>39</v>
      </c>
      <c r="E11" s="81" t="s">
        <v>64</v>
      </c>
      <c r="F11" s="81" t="s">
        <v>44</v>
      </c>
      <c r="G11" s="82" t="s">
        <v>43</v>
      </c>
      <c r="H11" s="76" t="s">
        <v>38</v>
      </c>
      <c r="I11" s="77"/>
      <c r="J11" s="77"/>
      <c r="K11" s="70" t="s">
        <v>25</v>
      </c>
      <c r="L11" s="72" t="s">
        <v>63</v>
      </c>
      <c r="N11" s="74" t="s">
        <v>48</v>
      </c>
      <c r="O11" s="1"/>
    </row>
    <row r="12" spans="1:15" ht="39" customHeight="1" thickBot="1">
      <c r="A12" s="1"/>
      <c r="B12" s="79"/>
      <c r="C12" s="80"/>
      <c r="D12" s="71"/>
      <c r="E12" s="71"/>
      <c r="F12" s="71"/>
      <c r="G12" s="83"/>
      <c r="H12" s="42" t="s">
        <v>13</v>
      </c>
      <c r="I12" s="42" t="s">
        <v>14</v>
      </c>
      <c r="J12" s="43" t="s">
        <v>46</v>
      </c>
      <c r="K12" s="71"/>
      <c r="L12" s="73"/>
      <c r="N12" s="75"/>
    </row>
    <row r="13" spans="1:15" ht="32.1" customHeight="1">
      <c r="A13" s="1">
        <v>1</v>
      </c>
      <c r="B13" s="44"/>
      <c r="C13" s="45"/>
      <c r="D13" s="45"/>
      <c r="E13" s="45"/>
      <c r="F13" s="45"/>
      <c r="G13" s="45"/>
      <c r="H13" s="46"/>
      <c r="I13" s="45"/>
      <c r="J13" s="45"/>
      <c r="K13" s="44"/>
      <c r="L13" s="47"/>
      <c r="N13" s="48" t="str">
        <f>IFERROR(VLOOKUP($B13,テーブル1[],3,FALSE),"")</f>
        <v/>
      </c>
    </row>
    <row r="14" spans="1:15" ht="32.1" customHeight="1">
      <c r="A14" s="1">
        <v>2</v>
      </c>
      <c r="B14" s="49"/>
      <c r="C14" s="50"/>
      <c r="D14" s="50"/>
      <c r="E14" s="50"/>
      <c r="F14" s="50"/>
      <c r="G14" s="50"/>
      <c r="H14" s="51"/>
      <c r="I14" s="50"/>
      <c r="J14" s="50"/>
      <c r="K14" s="49"/>
      <c r="L14" s="52"/>
      <c r="N14" s="48" t="str">
        <f>IFERROR(VLOOKUP($B14,テーブル1[],3,FALSE),"")</f>
        <v/>
      </c>
    </row>
    <row r="15" spans="1:15" ht="32.1" customHeight="1">
      <c r="A15" s="1">
        <v>3</v>
      </c>
      <c r="B15" s="49"/>
      <c r="C15" s="50"/>
      <c r="D15" s="50"/>
      <c r="E15" s="50"/>
      <c r="F15" s="50"/>
      <c r="G15" s="50"/>
      <c r="H15" s="51"/>
      <c r="I15" s="50"/>
      <c r="J15" s="50"/>
      <c r="K15" s="49"/>
      <c r="L15" s="52"/>
      <c r="N15" s="48" t="str">
        <f>IFERROR(VLOOKUP($B15,テーブル1[],3,FALSE),"")</f>
        <v/>
      </c>
    </row>
    <row r="16" spans="1:15" ht="32.1" customHeight="1">
      <c r="A16" s="1">
        <v>4</v>
      </c>
      <c r="B16" s="49"/>
      <c r="C16" s="50"/>
      <c r="D16" s="50"/>
      <c r="E16" s="50"/>
      <c r="F16" s="50"/>
      <c r="G16" s="50"/>
      <c r="H16" s="51"/>
      <c r="I16" s="50"/>
      <c r="J16" s="50"/>
      <c r="K16" s="49"/>
      <c r="L16" s="52"/>
      <c r="N16" s="48" t="str">
        <f>IFERROR(VLOOKUP($B16,テーブル1[],3,FALSE),"")</f>
        <v/>
      </c>
    </row>
    <row r="17" spans="1:14" ht="32.1" customHeight="1">
      <c r="A17" s="1">
        <v>5</v>
      </c>
      <c r="B17" s="49"/>
      <c r="C17" s="50"/>
      <c r="D17" s="50"/>
      <c r="E17" s="50"/>
      <c r="F17" s="50"/>
      <c r="G17" s="50"/>
      <c r="H17" s="51"/>
      <c r="I17" s="50"/>
      <c r="J17" s="50"/>
      <c r="K17" s="49"/>
      <c r="L17" s="52"/>
      <c r="N17" s="48" t="str">
        <f>IFERROR(VLOOKUP($B17,テーブル1[],3,FALSE),"")</f>
        <v/>
      </c>
    </row>
    <row r="18" spans="1:14" ht="32.1" customHeight="1">
      <c r="A18" s="1">
        <v>6</v>
      </c>
      <c r="B18" s="49"/>
      <c r="C18" s="50"/>
      <c r="D18" s="50"/>
      <c r="E18" s="50"/>
      <c r="F18" s="50"/>
      <c r="G18" s="50"/>
      <c r="H18" s="51"/>
      <c r="I18" s="50"/>
      <c r="J18" s="50"/>
      <c r="K18" s="49"/>
      <c r="L18" s="52"/>
      <c r="N18" s="48" t="str">
        <f>IFERROR(VLOOKUP($B18,テーブル1[],3,FALSE),"")</f>
        <v/>
      </c>
    </row>
    <row r="19" spans="1:14" ht="32.1" customHeight="1">
      <c r="A19" s="1">
        <v>7</v>
      </c>
      <c r="B19" s="49"/>
      <c r="C19" s="50"/>
      <c r="D19" s="50"/>
      <c r="E19" s="50"/>
      <c r="F19" s="50"/>
      <c r="G19" s="50"/>
      <c r="H19" s="51"/>
      <c r="I19" s="50"/>
      <c r="J19" s="50"/>
      <c r="K19" s="49"/>
      <c r="L19" s="52"/>
      <c r="N19" s="48" t="str">
        <f>IFERROR(VLOOKUP($B19,テーブル1[],3,FALSE),"")</f>
        <v/>
      </c>
    </row>
    <row r="20" spans="1:14" ht="32.1" customHeight="1">
      <c r="A20" s="1">
        <v>8</v>
      </c>
      <c r="B20" s="49"/>
      <c r="C20" s="50"/>
      <c r="D20" s="50"/>
      <c r="E20" s="50"/>
      <c r="F20" s="50"/>
      <c r="G20" s="50"/>
      <c r="H20" s="51"/>
      <c r="I20" s="50"/>
      <c r="J20" s="50"/>
      <c r="K20" s="49"/>
      <c r="L20" s="52"/>
      <c r="N20" s="48" t="str">
        <f>IFERROR(VLOOKUP($B20,テーブル1[],3,FALSE),"")</f>
        <v/>
      </c>
    </row>
    <row r="21" spans="1:14" ht="32.1" customHeight="1">
      <c r="A21" s="1">
        <v>9</v>
      </c>
      <c r="B21" s="49"/>
      <c r="C21" s="50"/>
      <c r="D21" s="50"/>
      <c r="E21" s="50"/>
      <c r="F21" s="50"/>
      <c r="G21" s="50"/>
      <c r="H21" s="51"/>
      <c r="I21" s="50"/>
      <c r="J21" s="50"/>
      <c r="K21" s="49"/>
      <c r="L21" s="52"/>
      <c r="N21" s="48" t="str">
        <f>IFERROR(VLOOKUP($B21,テーブル1[],3,FALSE),"")</f>
        <v/>
      </c>
    </row>
    <row r="22" spans="1:14" ht="32.1" customHeight="1">
      <c r="A22" s="1">
        <v>10</v>
      </c>
      <c r="B22" s="49"/>
      <c r="C22" s="50"/>
      <c r="D22" s="50"/>
      <c r="E22" s="50"/>
      <c r="F22" s="50"/>
      <c r="G22" s="50"/>
      <c r="H22" s="51"/>
      <c r="I22" s="50"/>
      <c r="J22" s="50"/>
      <c r="K22" s="49"/>
      <c r="L22" s="52"/>
      <c r="N22" s="48" t="str">
        <f>IFERROR(VLOOKUP($B22,テーブル1[],3,FALSE),"")</f>
        <v/>
      </c>
    </row>
    <row r="23" spans="1:14" ht="32.1" customHeight="1">
      <c r="A23" s="1">
        <v>11</v>
      </c>
      <c r="B23" s="49"/>
      <c r="C23" s="50"/>
      <c r="D23" s="50"/>
      <c r="E23" s="50"/>
      <c r="F23" s="50"/>
      <c r="G23" s="50"/>
      <c r="H23" s="51"/>
      <c r="I23" s="50"/>
      <c r="J23" s="50"/>
      <c r="K23" s="49"/>
      <c r="L23" s="52"/>
      <c r="N23" s="48" t="str">
        <f>IFERROR(VLOOKUP($B23,テーブル1[],3,FALSE),"")</f>
        <v/>
      </c>
    </row>
    <row r="24" spans="1:14" ht="32.1" customHeight="1">
      <c r="A24" s="1">
        <v>12</v>
      </c>
      <c r="B24" s="49"/>
      <c r="C24" s="50"/>
      <c r="D24" s="50"/>
      <c r="E24" s="50"/>
      <c r="F24" s="50"/>
      <c r="G24" s="50"/>
      <c r="H24" s="51"/>
      <c r="I24" s="50"/>
      <c r="J24" s="50"/>
      <c r="K24" s="49"/>
      <c r="L24" s="52"/>
      <c r="N24" s="48" t="str">
        <f>IFERROR(VLOOKUP($B24,テーブル1[],3,FALSE),"")</f>
        <v/>
      </c>
    </row>
    <row r="25" spans="1:14" ht="32.1" customHeight="1">
      <c r="A25" s="1">
        <v>13</v>
      </c>
      <c r="B25" s="49"/>
      <c r="C25" s="50"/>
      <c r="D25" s="50"/>
      <c r="E25" s="50"/>
      <c r="F25" s="50"/>
      <c r="G25" s="50"/>
      <c r="H25" s="51"/>
      <c r="I25" s="50"/>
      <c r="J25" s="50"/>
      <c r="K25" s="49"/>
      <c r="L25" s="52"/>
      <c r="N25" s="48" t="str">
        <f>IFERROR(VLOOKUP($B25,テーブル1[],3,FALSE),"")</f>
        <v/>
      </c>
    </row>
    <row r="26" spans="1:14" ht="32.1" customHeight="1">
      <c r="A26" s="1">
        <v>14</v>
      </c>
      <c r="B26" s="49"/>
      <c r="C26" s="50"/>
      <c r="D26" s="50"/>
      <c r="E26" s="50"/>
      <c r="F26" s="50"/>
      <c r="G26" s="50"/>
      <c r="H26" s="51"/>
      <c r="I26" s="50"/>
      <c r="J26" s="50"/>
      <c r="K26" s="49"/>
      <c r="L26" s="52"/>
      <c r="N26" s="48" t="str">
        <f>IFERROR(VLOOKUP($B26,テーブル1[],3,FALSE),"")</f>
        <v/>
      </c>
    </row>
    <row r="27" spans="1:14" ht="32.1" customHeight="1">
      <c r="A27" s="1">
        <v>15</v>
      </c>
      <c r="B27" s="49"/>
      <c r="C27" s="50"/>
      <c r="D27" s="50"/>
      <c r="E27" s="50"/>
      <c r="F27" s="50"/>
      <c r="G27" s="50"/>
      <c r="H27" s="51"/>
      <c r="I27" s="50"/>
      <c r="J27" s="50"/>
      <c r="K27" s="49"/>
      <c r="L27" s="52"/>
      <c r="N27" s="48" t="str">
        <f>IFERROR(VLOOKUP($B27,テーブル1[],3,FALSE),"")</f>
        <v/>
      </c>
    </row>
    <row r="28" spans="1:14" ht="32.1" customHeight="1">
      <c r="A28" s="1">
        <v>16</v>
      </c>
      <c r="B28" s="49"/>
      <c r="C28" s="50"/>
      <c r="D28" s="50"/>
      <c r="E28" s="50"/>
      <c r="F28" s="50"/>
      <c r="G28" s="50"/>
      <c r="H28" s="51"/>
      <c r="I28" s="50"/>
      <c r="J28" s="50"/>
      <c r="K28" s="49"/>
      <c r="L28" s="52"/>
      <c r="N28" s="48" t="str">
        <f>IFERROR(VLOOKUP($B28,テーブル1[],3,FALSE),"")</f>
        <v/>
      </c>
    </row>
    <row r="29" spans="1:14" ht="32.1" hidden="1" customHeight="1">
      <c r="A29" s="1">
        <v>17</v>
      </c>
      <c r="B29" s="49"/>
      <c r="C29" s="50"/>
      <c r="D29" s="50"/>
      <c r="E29" s="50"/>
      <c r="F29" s="50"/>
      <c r="G29" s="50"/>
      <c r="H29" s="51"/>
      <c r="I29" s="50"/>
      <c r="J29" s="50"/>
      <c r="K29" s="49"/>
      <c r="L29" s="52"/>
      <c r="N29" s="48" t="str">
        <f>IFERROR(VLOOKUP($B29,テーブル1[],3,FALSE),"")</f>
        <v/>
      </c>
    </row>
    <row r="30" spans="1:14" ht="32.1" hidden="1" customHeight="1">
      <c r="A30" s="1">
        <v>18</v>
      </c>
      <c r="B30" s="49"/>
      <c r="C30" s="50"/>
      <c r="D30" s="50"/>
      <c r="E30" s="50"/>
      <c r="F30" s="50"/>
      <c r="G30" s="50"/>
      <c r="H30" s="51"/>
      <c r="I30" s="50"/>
      <c r="J30" s="50"/>
      <c r="K30" s="49"/>
      <c r="L30" s="52"/>
      <c r="N30" s="48" t="str">
        <f>IFERROR(VLOOKUP($B30,テーブル1[],3,FALSE),"")</f>
        <v/>
      </c>
    </row>
    <row r="31" spans="1:14" ht="32.1" hidden="1" customHeight="1">
      <c r="A31" s="1">
        <v>19</v>
      </c>
      <c r="B31" s="49"/>
      <c r="C31" s="50"/>
      <c r="D31" s="50"/>
      <c r="E31" s="50"/>
      <c r="F31" s="50"/>
      <c r="G31" s="50"/>
      <c r="H31" s="51"/>
      <c r="I31" s="50"/>
      <c r="J31" s="50"/>
      <c r="K31" s="49"/>
      <c r="L31" s="52"/>
      <c r="N31" s="48" t="str">
        <f>IFERROR(VLOOKUP($B31,テーブル1[],3,FALSE),"")</f>
        <v/>
      </c>
    </row>
    <row r="32" spans="1:14" ht="32.1" hidden="1" customHeight="1">
      <c r="A32" s="1">
        <v>20</v>
      </c>
      <c r="B32" s="49"/>
      <c r="C32" s="53"/>
      <c r="D32" s="53"/>
      <c r="E32" s="53"/>
      <c r="F32" s="53"/>
      <c r="G32" s="53"/>
      <c r="H32" s="54"/>
      <c r="I32" s="53"/>
      <c r="J32" s="53"/>
      <c r="K32" s="49"/>
      <c r="L32" s="55"/>
      <c r="N32" s="48" t="str">
        <f>IFERROR(VLOOKUP($B32,テーブル1[],3,FALSE),"")</f>
        <v/>
      </c>
    </row>
    <row r="33" spans="1:14" ht="32.1" hidden="1" customHeight="1">
      <c r="A33" s="1">
        <v>21</v>
      </c>
      <c r="B33" s="49"/>
      <c r="C33" s="53"/>
      <c r="D33" s="53"/>
      <c r="E33" s="53"/>
      <c r="F33" s="53"/>
      <c r="G33" s="53"/>
      <c r="H33" s="54"/>
      <c r="I33" s="53"/>
      <c r="J33" s="53"/>
      <c r="K33" s="49"/>
      <c r="L33" s="55"/>
      <c r="N33" s="48" t="str">
        <f>IFERROR(VLOOKUP($B33,テーブル1[],3,FALSE),"")</f>
        <v/>
      </c>
    </row>
    <row r="34" spans="1:14" ht="32.1" hidden="1" customHeight="1">
      <c r="A34" s="1">
        <v>22</v>
      </c>
      <c r="B34" s="49"/>
      <c r="C34" s="53"/>
      <c r="D34" s="53"/>
      <c r="E34" s="53"/>
      <c r="F34" s="53"/>
      <c r="G34" s="53"/>
      <c r="H34" s="54"/>
      <c r="I34" s="53"/>
      <c r="J34" s="53"/>
      <c r="K34" s="49"/>
      <c r="L34" s="55"/>
      <c r="N34" s="48" t="str">
        <f>IFERROR(VLOOKUP($B34,テーブル1[],3,FALSE),"")</f>
        <v/>
      </c>
    </row>
    <row r="35" spans="1:14" ht="32.1" hidden="1" customHeight="1">
      <c r="A35" s="1">
        <v>23</v>
      </c>
      <c r="B35" s="49"/>
      <c r="C35" s="53"/>
      <c r="D35" s="53"/>
      <c r="E35" s="53"/>
      <c r="F35" s="53"/>
      <c r="G35" s="53"/>
      <c r="H35" s="54"/>
      <c r="I35" s="53"/>
      <c r="J35" s="53"/>
      <c r="K35" s="49"/>
      <c r="L35" s="55"/>
      <c r="N35" s="48" t="str">
        <f>IFERROR(VLOOKUP($B35,テーブル1[],3,FALSE),"")</f>
        <v/>
      </c>
    </row>
    <row r="36" spans="1:14" ht="32.1" hidden="1" customHeight="1">
      <c r="A36" s="1">
        <v>24</v>
      </c>
      <c r="B36" s="49"/>
      <c r="C36" s="53"/>
      <c r="D36" s="53"/>
      <c r="E36" s="53"/>
      <c r="F36" s="53"/>
      <c r="G36" s="53"/>
      <c r="H36" s="54"/>
      <c r="I36" s="53"/>
      <c r="J36" s="53"/>
      <c r="K36" s="49"/>
      <c r="L36" s="55"/>
      <c r="N36" s="48" t="str">
        <f>IFERROR(VLOOKUP($B36,テーブル1[],3,FALSE),"")</f>
        <v/>
      </c>
    </row>
    <row r="37" spans="1:14" ht="32.1" hidden="1" customHeight="1">
      <c r="A37" s="1">
        <v>25</v>
      </c>
      <c r="B37" s="49"/>
      <c r="C37" s="53"/>
      <c r="D37" s="53"/>
      <c r="E37" s="53"/>
      <c r="F37" s="53"/>
      <c r="G37" s="53"/>
      <c r="H37" s="54"/>
      <c r="I37" s="53"/>
      <c r="J37" s="53"/>
      <c r="K37" s="49"/>
      <c r="L37" s="55"/>
      <c r="N37" s="48" t="str">
        <f>IFERROR(VLOOKUP($B37,テーブル1[],3,FALSE),"")</f>
        <v/>
      </c>
    </row>
    <row r="38" spans="1:14">
      <c r="B38" s="38" t="s">
        <v>68</v>
      </c>
    </row>
    <row r="39" spans="1:14">
      <c r="B39" s="38" t="s">
        <v>69</v>
      </c>
    </row>
    <row r="40" spans="1:14" ht="16.5">
      <c r="B40" s="38" t="s">
        <v>70</v>
      </c>
    </row>
  </sheetData>
  <mergeCells count="11">
    <mergeCell ref="B11:B12"/>
    <mergeCell ref="C11:C12"/>
    <mergeCell ref="D11:D12"/>
    <mergeCell ref="F11:F12"/>
    <mergeCell ref="G11:G12"/>
    <mergeCell ref="E11:E12"/>
    <mergeCell ref="H2:J2"/>
    <mergeCell ref="K11:K12"/>
    <mergeCell ref="L11:L12"/>
    <mergeCell ref="N11:N12"/>
    <mergeCell ref="H11:J11"/>
  </mergeCells>
  <phoneticPr fontId="1"/>
  <conditionalFormatting sqref="K13:K37">
    <cfRule type="expression" dxfId="5" priority="7">
      <formula>K13&lt;&gt;""</formula>
    </cfRule>
    <cfRule type="expression" dxfId="4" priority="8">
      <formula>VLOOKUP(B13,一覧,2,FALSE)="通信"</formula>
    </cfRule>
    <cfRule type="expression" dxfId="3" priority="9">
      <formula>VLOOKUP(B13,一覧,2,FALSE)="Ｅラン"</formula>
    </cfRule>
  </conditionalFormatting>
  <dataValidations count="4">
    <dataValidation imeMode="off" allowBlank="1" showInputMessage="1" showErrorMessage="1" sqref="H13:H37 K13:L37 N13:N37" xr:uid="{00000000-0002-0000-0100-000000000000}"/>
    <dataValidation imeMode="hiragana" allowBlank="1" showInputMessage="1" showErrorMessage="1" sqref="C13:C37 I13:J37" xr:uid="{00000000-0002-0000-0100-000001000000}"/>
    <dataValidation imeMode="fullKatakana" allowBlank="1" showInputMessage="1" showErrorMessage="1" sqref="D13:G37" xr:uid="{00000000-0002-0000-0100-000002000000}"/>
    <dataValidation type="list" allowBlank="1" showInputMessage="1" showErrorMessage="1" sqref="B13:B37" xr:uid="{00000000-0002-0000-0100-000004000000}">
      <formula1>コース名</formula1>
    </dataValidation>
  </dataValidations>
  <pageMargins left="0.59055118110236227" right="0.59055118110236227" top="0.59055118110236227" bottom="0.39370078740157483" header="0.51181102362204722" footer="0.51181102362204722"/>
  <pageSetup paperSize="9"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3</xdr:col>
                    <xdr:colOff>133350</xdr:colOff>
                    <xdr:row>5</xdr:row>
                    <xdr:rowOff>28575</xdr:rowOff>
                  </from>
                  <to>
                    <xdr:col>3</xdr:col>
                    <xdr:colOff>695325</xdr:colOff>
                    <xdr:row>7</xdr:row>
                    <xdr:rowOff>19050</xdr:rowOff>
                  </to>
                </anchor>
              </controlPr>
            </control>
          </mc:Choice>
        </mc:AlternateContent>
        <mc:AlternateContent xmlns:mc="http://schemas.openxmlformats.org/markup-compatibility/2006">
          <mc:Choice Requires="x14">
            <control shapeId="2" r:id="rId5" name="Check Box 17">
              <controlPr defaultSize="0" autoFill="0" autoLine="0" autoPict="0">
                <anchor moveWithCells="1">
                  <from>
                    <xdr:col>3</xdr:col>
                    <xdr:colOff>733425</xdr:colOff>
                    <xdr:row>5</xdr:row>
                    <xdr:rowOff>38100</xdr:rowOff>
                  </from>
                  <to>
                    <xdr:col>4</xdr:col>
                    <xdr:colOff>628650</xdr:colOff>
                    <xdr:row>7</xdr:row>
                    <xdr:rowOff>28575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3</xdr:col>
                    <xdr:colOff>114300</xdr:colOff>
                    <xdr:row>6</xdr:row>
                    <xdr:rowOff>190500</xdr:rowOff>
                  </from>
                  <to>
                    <xdr:col>3</xdr:col>
                    <xdr:colOff>676275</xdr:colOff>
                    <xdr:row>8</xdr:row>
                    <xdr:rowOff>38100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3</xdr:col>
                    <xdr:colOff>733425</xdr:colOff>
                    <xdr:row>6</xdr:row>
                    <xdr:rowOff>190500</xdr:rowOff>
                  </from>
                  <to>
                    <xdr:col>4</xdr:col>
                    <xdr:colOff>628650</xdr:colOff>
                    <xdr:row>8</xdr:row>
                    <xdr:rowOff>38100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4</xdr:col>
                    <xdr:colOff>571500</xdr:colOff>
                    <xdr:row>5</xdr:row>
                    <xdr:rowOff>38100</xdr:rowOff>
                  </from>
                  <to>
                    <xdr:col>5</xdr:col>
                    <xdr:colOff>209550</xdr:colOff>
                    <xdr:row>7</xdr:row>
                    <xdr:rowOff>28575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4</xdr:col>
                    <xdr:colOff>571500</xdr:colOff>
                    <xdr:row>6</xdr:row>
                    <xdr:rowOff>190500</xdr:rowOff>
                  </from>
                  <to>
                    <xdr:col>5</xdr:col>
                    <xdr:colOff>209550</xdr:colOff>
                    <xdr:row>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4B27-52C5-4057-8E97-AEAD06A21F78}">
  <sheetPr>
    <pageSetUpPr fitToPage="1"/>
  </sheetPr>
  <dimension ref="A1:O40"/>
  <sheetViews>
    <sheetView tabSelected="1" zoomScaleNormal="100" workbookViewId="0">
      <selection activeCell="G9" sqref="G9"/>
    </sheetView>
  </sheetViews>
  <sheetFormatPr defaultRowHeight="13.5"/>
  <cols>
    <col min="1" max="1" width="4" bestFit="1" customWidth="1"/>
    <col min="2" max="2" width="18.875" style="38" customWidth="1"/>
    <col min="3" max="8" width="12.125" style="38" customWidth="1"/>
    <col min="9" max="10" width="17.75" style="38" customWidth="1"/>
    <col min="11" max="11" width="14.5" style="38" customWidth="1"/>
    <col min="12" max="12" width="16.375" style="38" customWidth="1"/>
    <col min="13" max="13" width="2.25" style="38" customWidth="1"/>
    <col min="14" max="14" width="12.125" style="38" customWidth="1"/>
  </cols>
  <sheetData>
    <row r="1" spans="1:15">
      <c r="B1" s="38" t="s">
        <v>117</v>
      </c>
    </row>
    <row r="2" spans="1:15" ht="15.75">
      <c r="A2" s="1"/>
      <c r="H2" s="67" t="s">
        <v>50</v>
      </c>
      <c r="I2" s="68"/>
      <c r="J2" s="69"/>
      <c r="O2" s="38"/>
    </row>
    <row r="3" spans="1:15" ht="15.75">
      <c r="A3" s="1"/>
      <c r="C3" s="39" t="s">
        <v>1</v>
      </c>
      <c r="D3" s="39" t="s">
        <v>39</v>
      </c>
      <c r="E3" s="39" t="s">
        <v>64</v>
      </c>
      <c r="F3" s="39" t="s">
        <v>44</v>
      </c>
      <c r="G3" s="39" t="s">
        <v>43</v>
      </c>
      <c r="H3" s="39" t="s">
        <v>13</v>
      </c>
      <c r="I3" s="39" t="s">
        <v>14</v>
      </c>
      <c r="J3" s="39" t="s">
        <v>46</v>
      </c>
      <c r="K3" s="39" t="s">
        <v>25</v>
      </c>
      <c r="L3" s="39" t="s">
        <v>66</v>
      </c>
      <c r="O3" s="38"/>
    </row>
    <row r="4" spans="1:15" ht="26.25" customHeight="1">
      <c r="A4" s="1"/>
      <c r="B4" s="40" t="s">
        <v>40</v>
      </c>
      <c r="C4" s="41" t="s">
        <v>74</v>
      </c>
      <c r="D4" s="41" t="s">
        <v>75</v>
      </c>
      <c r="E4" s="41" t="s">
        <v>71</v>
      </c>
      <c r="F4" s="41" t="s">
        <v>72</v>
      </c>
      <c r="G4" s="41"/>
      <c r="H4" s="56" t="s">
        <v>76</v>
      </c>
      <c r="I4" s="49" t="s">
        <v>77</v>
      </c>
      <c r="J4" s="49" t="s">
        <v>78</v>
      </c>
      <c r="K4" s="41" t="s">
        <v>80</v>
      </c>
      <c r="L4" s="41" t="s">
        <v>83</v>
      </c>
      <c r="O4" s="38"/>
    </row>
    <row r="5" spans="1:15" ht="26.25" customHeight="1">
      <c r="A5" s="1"/>
      <c r="B5" s="40" t="s">
        <v>41</v>
      </c>
      <c r="C5" s="41" t="s">
        <v>84</v>
      </c>
      <c r="D5" s="41" t="s">
        <v>85</v>
      </c>
      <c r="E5" s="41" t="s">
        <v>71</v>
      </c>
      <c r="F5" s="41" t="s">
        <v>73</v>
      </c>
      <c r="G5" s="41"/>
      <c r="H5" s="56" t="s">
        <v>79</v>
      </c>
      <c r="I5" s="49"/>
      <c r="J5" s="49"/>
      <c r="K5" s="41" t="s">
        <v>81</v>
      </c>
      <c r="L5" s="41" t="s">
        <v>83</v>
      </c>
      <c r="O5" s="38"/>
    </row>
    <row r="6" spans="1:15" ht="4.5" customHeight="1">
      <c r="A6" s="1"/>
    </row>
    <row r="7" spans="1:15" ht="15.75">
      <c r="A7" s="1"/>
      <c r="C7" s="38" t="s">
        <v>93</v>
      </c>
      <c r="F7" s="84"/>
      <c r="G7" s="85" t="s">
        <v>95</v>
      </c>
      <c r="H7" s="88" t="s">
        <v>99</v>
      </c>
    </row>
    <row r="8" spans="1:15" ht="15.75">
      <c r="A8" s="1"/>
      <c r="C8" s="38" t="s">
        <v>94</v>
      </c>
      <c r="F8" s="84"/>
      <c r="G8" s="85" t="s">
        <v>96</v>
      </c>
      <c r="H8" s="88"/>
    </row>
    <row r="9" spans="1:15" ht="15.75">
      <c r="A9" s="1"/>
      <c r="B9" s="86" t="s">
        <v>97</v>
      </c>
      <c r="C9" s="88" t="s">
        <v>100</v>
      </c>
      <c r="F9" s="84"/>
      <c r="G9" s="85"/>
    </row>
    <row r="10" spans="1:15" ht="16.5" thickBot="1">
      <c r="A10" s="1"/>
      <c r="C10" s="87" t="s">
        <v>98</v>
      </c>
    </row>
    <row r="11" spans="1:15" ht="39" customHeight="1">
      <c r="A11" s="1"/>
      <c r="B11" s="78" t="s">
        <v>47</v>
      </c>
      <c r="C11" s="70" t="s">
        <v>42</v>
      </c>
      <c r="D11" s="81" t="s">
        <v>39</v>
      </c>
      <c r="E11" s="81" t="s">
        <v>64</v>
      </c>
      <c r="F11" s="81" t="s">
        <v>44</v>
      </c>
      <c r="G11" s="82" t="s">
        <v>43</v>
      </c>
      <c r="H11" s="76" t="s">
        <v>38</v>
      </c>
      <c r="I11" s="77"/>
      <c r="J11" s="77"/>
      <c r="K11" s="70" t="s">
        <v>25</v>
      </c>
      <c r="L11" s="72" t="s">
        <v>63</v>
      </c>
      <c r="N11" s="74" t="s">
        <v>48</v>
      </c>
      <c r="O11" s="1"/>
    </row>
    <row r="12" spans="1:15" ht="39" customHeight="1" thickBot="1">
      <c r="A12" s="1"/>
      <c r="B12" s="79"/>
      <c r="C12" s="80"/>
      <c r="D12" s="71"/>
      <c r="E12" s="71"/>
      <c r="F12" s="71"/>
      <c r="G12" s="83"/>
      <c r="H12" s="42" t="s">
        <v>13</v>
      </c>
      <c r="I12" s="42" t="s">
        <v>14</v>
      </c>
      <c r="J12" s="43" t="s">
        <v>46</v>
      </c>
      <c r="K12" s="71"/>
      <c r="L12" s="73"/>
      <c r="N12" s="75"/>
    </row>
    <row r="13" spans="1:15" ht="32.1" customHeight="1">
      <c r="A13" s="1">
        <v>1</v>
      </c>
      <c r="B13" s="44" t="s">
        <v>101</v>
      </c>
      <c r="C13" s="45" t="s">
        <v>86</v>
      </c>
      <c r="D13" s="45" t="s">
        <v>87</v>
      </c>
      <c r="E13" s="45" t="s">
        <v>71</v>
      </c>
      <c r="F13" s="45" t="s">
        <v>90</v>
      </c>
      <c r="G13" s="45"/>
      <c r="H13" s="46" t="s">
        <v>76</v>
      </c>
      <c r="I13" s="45" t="s">
        <v>77</v>
      </c>
      <c r="J13" s="45" t="s">
        <v>78</v>
      </c>
      <c r="K13" s="44" t="s">
        <v>91</v>
      </c>
      <c r="L13" s="47" t="s">
        <v>82</v>
      </c>
      <c r="N13" s="48" t="str">
        <f>IFERROR(VLOOKUP($B13,テーブル1[],3,FALSE),"")</f>
        <v>FR</v>
      </c>
    </row>
    <row r="14" spans="1:15" ht="32.1" customHeight="1">
      <c r="A14" s="1">
        <v>2</v>
      </c>
      <c r="B14" s="49" t="s">
        <v>115</v>
      </c>
      <c r="C14" s="50" t="s">
        <v>88</v>
      </c>
      <c r="D14" s="50" t="s">
        <v>89</v>
      </c>
      <c r="E14" s="50" t="s">
        <v>71</v>
      </c>
      <c r="F14" s="50" t="s">
        <v>90</v>
      </c>
      <c r="G14" s="50"/>
      <c r="H14" s="56" t="s">
        <v>79</v>
      </c>
      <c r="I14" s="50"/>
      <c r="J14" s="50"/>
      <c r="K14" s="49" t="s">
        <v>92</v>
      </c>
      <c r="L14" s="52" t="s">
        <v>82</v>
      </c>
      <c r="N14" s="48" t="str">
        <f>IFERROR(VLOOKUP($B14,テーブル1[],3,FALSE),"")</f>
        <v>RV</v>
      </c>
    </row>
    <row r="15" spans="1:15" ht="32.1" customHeight="1">
      <c r="A15" s="1">
        <v>3</v>
      </c>
      <c r="B15" s="49"/>
      <c r="C15" s="50"/>
      <c r="D15" s="50"/>
      <c r="E15" s="50"/>
      <c r="F15" s="50"/>
      <c r="G15" s="50"/>
      <c r="H15" s="51"/>
      <c r="I15" s="50"/>
      <c r="J15" s="50"/>
      <c r="K15" s="49"/>
      <c r="L15" s="52"/>
      <c r="N15" s="48" t="str">
        <f>IFERROR(VLOOKUP($B15,テーブル1[],3,FALSE),"")</f>
        <v/>
      </c>
    </row>
    <row r="16" spans="1:15" ht="32.1" customHeight="1">
      <c r="A16" s="1">
        <v>4</v>
      </c>
      <c r="B16" s="49"/>
      <c r="C16" s="50"/>
      <c r="D16" s="50"/>
      <c r="E16" s="50"/>
      <c r="F16" s="50"/>
      <c r="G16" s="50"/>
      <c r="H16" s="51"/>
      <c r="I16" s="50"/>
      <c r="J16" s="50"/>
      <c r="K16" s="49"/>
      <c r="L16" s="52"/>
      <c r="N16" s="48" t="str">
        <f>IFERROR(VLOOKUP($B16,テーブル1[],3,FALSE),"")</f>
        <v/>
      </c>
    </row>
    <row r="17" spans="1:14" ht="32.1" customHeight="1">
      <c r="A17" s="1">
        <v>5</v>
      </c>
      <c r="B17" s="49"/>
      <c r="C17" s="50"/>
      <c r="D17" s="50"/>
      <c r="E17" s="50"/>
      <c r="F17" s="50"/>
      <c r="G17" s="50"/>
      <c r="H17" s="51"/>
      <c r="I17" s="50"/>
      <c r="J17" s="50"/>
      <c r="K17" s="49"/>
      <c r="L17" s="52"/>
      <c r="N17" s="48" t="str">
        <f>IFERROR(VLOOKUP($B17,テーブル1[],3,FALSE),"")</f>
        <v/>
      </c>
    </row>
    <row r="18" spans="1:14" ht="32.1" customHeight="1">
      <c r="A18" s="1">
        <v>6</v>
      </c>
      <c r="B18" s="49"/>
      <c r="C18" s="50"/>
      <c r="D18" s="50"/>
      <c r="E18" s="50"/>
      <c r="F18" s="50"/>
      <c r="G18" s="50"/>
      <c r="H18" s="51"/>
      <c r="I18" s="50"/>
      <c r="J18" s="50"/>
      <c r="K18" s="49"/>
      <c r="L18" s="52"/>
      <c r="N18" s="48" t="str">
        <f>IFERROR(VLOOKUP($B18,テーブル1[],3,FALSE),"")</f>
        <v/>
      </c>
    </row>
    <row r="19" spans="1:14" ht="32.1" customHeight="1">
      <c r="A19" s="1">
        <v>7</v>
      </c>
      <c r="B19" s="49"/>
      <c r="C19" s="50"/>
      <c r="D19" s="50"/>
      <c r="E19" s="50"/>
      <c r="F19" s="50"/>
      <c r="G19" s="50"/>
      <c r="H19" s="51"/>
      <c r="I19" s="50"/>
      <c r="J19" s="50"/>
      <c r="K19" s="49"/>
      <c r="L19" s="52"/>
      <c r="N19" s="48" t="str">
        <f>IFERROR(VLOOKUP($B19,テーブル1[],3,FALSE),"")</f>
        <v/>
      </c>
    </row>
    <row r="20" spans="1:14" ht="32.1" customHeight="1">
      <c r="A20" s="1">
        <v>8</v>
      </c>
      <c r="B20" s="49"/>
      <c r="C20" s="50"/>
      <c r="D20" s="50"/>
      <c r="E20" s="50"/>
      <c r="F20" s="50"/>
      <c r="G20" s="50"/>
      <c r="H20" s="51"/>
      <c r="I20" s="50"/>
      <c r="J20" s="50"/>
      <c r="K20" s="49"/>
      <c r="L20" s="52"/>
      <c r="N20" s="48" t="str">
        <f>IFERROR(VLOOKUP($B20,テーブル1[],3,FALSE),"")</f>
        <v/>
      </c>
    </row>
    <row r="21" spans="1:14" ht="32.1" customHeight="1">
      <c r="A21" s="1">
        <v>9</v>
      </c>
      <c r="B21" s="49"/>
      <c r="C21" s="50"/>
      <c r="D21" s="50"/>
      <c r="E21" s="50"/>
      <c r="F21" s="50"/>
      <c r="G21" s="50"/>
      <c r="H21" s="51"/>
      <c r="I21" s="50"/>
      <c r="J21" s="50"/>
      <c r="K21" s="49"/>
      <c r="L21" s="52"/>
      <c r="N21" s="48" t="str">
        <f>IFERROR(VLOOKUP($B21,テーブル1[],3,FALSE),"")</f>
        <v/>
      </c>
    </row>
    <row r="22" spans="1:14" ht="32.1" customHeight="1">
      <c r="A22" s="1">
        <v>10</v>
      </c>
      <c r="B22" s="49"/>
      <c r="C22" s="50"/>
      <c r="D22" s="50"/>
      <c r="E22" s="50"/>
      <c r="F22" s="50"/>
      <c r="G22" s="50"/>
      <c r="H22" s="51"/>
      <c r="I22" s="50"/>
      <c r="J22" s="50"/>
      <c r="K22" s="49"/>
      <c r="L22" s="52"/>
      <c r="N22" s="48" t="str">
        <f>IFERROR(VLOOKUP($B22,テーブル1[],3,FALSE),"")</f>
        <v/>
      </c>
    </row>
    <row r="23" spans="1:14" ht="32.1" customHeight="1">
      <c r="A23" s="1">
        <v>11</v>
      </c>
      <c r="B23" s="49"/>
      <c r="C23" s="50"/>
      <c r="D23" s="50"/>
      <c r="E23" s="50"/>
      <c r="F23" s="50"/>
      <c r="G23" s="50"/>
      <c r="H23" s="51"/>
      <c r="I23" s="50"/>
      <c r="J23" s="50"/>
      <c r="K23" s="49"/>
      <c r="L23" s="52"/>
      <c r="N23" s="48" t="str">
        <f>IFERROR(VLOOKUP($B23,テーブル1[],3,FALSE),"")</f>
        <v/>
      </c>
    </row>
    <row r="24" spans="1:14" ht="32.1" customHeight="1">
      <c r="A24" s="1">
        <v>12</v>
      </c>
      <c r="B24" s="49"/>
      <c r="C24" s="50"/>
      <c r="D24" s="50"/>
      <c r="E24" s="50"/>
      <c r="F24" s="50"/>
      <c r="G24" s="50"/>
      <c r="H24" s="51"/>
      <c r="I24" s="50"/>
      <c r="J24" s="50"/>
      <c r="K24" s="49"/>
      <c r="L24" s="52"/>
      <c r="N24" s="48" t="str">
        <f>IFERROR(VLOOKUP($B24,テーブル1[],3,FALSE),"")</f>
        <v/>
      </c>
    </row>
    <row r="25" spans="1:14" ht="32.1" customHeight="1">
      <c r="A25" s="1">
        <v>13</v>
      </c>
      <c r="B25" s="49"/>
      <c r="C25" s="50"/>
      <c r="D25" s="50"/>
      <c r="E25" s="50"/>
      <c r="F25" s="50"/>
      <c r="G25" s="50"/>
      <c r="H25" s="51"/>
      <c r="I25" s="50"/>
      <c r="J25" s="50"/>
      <c r="K25" s="49"/>
      <c r="L25" s="52"/>
      <c r="N25" s="48" t="str">
        <f>IFERROR(VLOOKUP($B25,テーブル1[],3,FALSE),"")</f>
        <v/>
      </c>
    </row>
    <row r="26" spans="1:14" ht="32.1" customHeight="1">
      <c r="A26" s="1">
        <v>14</v>
      </c>
      <c r="B26" s="49"/>
      <c r="C26" s="50"/>
      <c r="D26" s="50"/>
      <c r="E26" s="50"/>
      <c r="F26" s="50"/>
      <c r="G26" s="50"/>
      <c r="H26" s="51"/>
      <c r="I26" s="50"/>
      <c r="J26" s="50"/>
      <c r="K26" s="49"/>
      <c r="L26" s="52"/>
      <c r="N26" s="48" t="str">
        <f>IFERROR(VLOOKUP($B26,テーブル1[],3,FALSE),"")</f>
        <v/>
      </c>
    </row>
    <row r="27" spans="1:14" ht="32.1" customHeight="1">
      <c r="A27" s="1">
        <v>15</v>
      </c>
      <c r="B27" s="49"/>
      <c r="C27" s="50"/>
      <c r="D27" s="50"/>
      <c r="E27" s="50"/>
      <c r="F27" s="50"/>
      <c r="G27" s="50"/>
      <c r="H27" s="51"/>
      <c r="I27" s="50"/>
      <c r="J27" s="50"/>
      <c r="K27" s="49"/>
      <c r="L27" s="52"/>
      <c r="N27" s="48" t="str">
        <f>IFERROR(VLOOKUP($B27,テーブル1[],3,FALSE),"")</f>
        <v/>
      </c>
    </row>
    <row r="28" spans="1:14" ht="32.1" customHeight="1">
      <c r="A28" s="1">
        <v>16</v>
      </c>
      <c r="B28" s="49"/>
      <c r="C28" s="50"/>
      <c r="D28" s="50"/>
      <c r="E28" s="50"/>
      <c r="F28" s="50"/>
      <c r="G28" s="50"/>
      <c r="H28" s="51"/>
      <c r="I28" s="50"/>
      <c r="J28" s="50"/>
      <c r="K28" s="49"/>
      <c r="L28" s="52"/>
      <c r="N28" s="48" t="str">
        <f>IFERROR(VLOOKUP($B28,テーブル1[],3,FALSE),"")</f>
        <v/>
      </c>
    </row>
    <row r="29" spans="1:14" ht="32.1" hidden="1" customHeight="1">
      <c r="A29" s="1">
        <v>17</v>
      </c>
      <c r="B29" s="49"/>
      <c r="C29" s="50"/>
      <c r="D29" s="50"/>
      <c r="E29" s="50"/>
      <c r="F29" s="50"/>
      <c r="G29" s="50"/>
      <c r="H29" s="51"/>
      <c r="I29" s="50"/>
      <c r="J29" s="50"/>
      <c r="K29" s="49"/>
      <c r="L29" s="52"/>
      <c r="N29" s="48" t="str">
        <f>IFERROR(VLOOKUP($B29,テーブル1[],3,FALSE),"")</f>
        <v/>
      </c>
    </row>
    <row r="30" spans="1:14" ht="32.1" hidden="1" customHeight="1">
      <c r="A30" s="1">
        <v>18</v>
      </c>
      <c r="B30" s="49"/>
      <c r="C30" s="50"/>
      <c r="D30" s="50"/>
      <c r="E30" s="50"/>
      <c r="F30" s="50"/>
      <c r="G30" s="50"/>
      <c r="H30" s="51"/>
      <c r="I30" s="50"/>
      <c r="J30" s="50"/>
      <c r="K30" s="49"/>
      <c r="L30" s="52"/>
      <c r="N30" s="48" t="str">
        <f>IFERROR(VLOOKUP($B30,テーブル1[],3,FALSE),"")</f>
        <v/>
      </c>
    </row>
    <row r="31" spans="1:14" ht="32.1" hidden="1" customHeight="1">
      <c r="A31" s="1">
        <v>19</v>
      </c>
      <c r="B31" s="49"/>
      <c r="C31" s="50"/>
      <c r="D31" s="50"/>
      <c r="E31" s="50"/>
      <c r="F31" s="50"/>
      <c r="G31" s="50"/>
      <c r="H31" s="51"/>
      <c r="I31" s="50"/>
      <c r="J31" s="50"/>
      <c r="K31" s="49"/>
      <c r="L31" s="52"/>
      <c r="N31" s="48" t="str">
        <f>IFERROR(VLOOKUP($B31,テーブル1[],3,FALSE),"")</f>
        <v/>
      </c>
    </row>
    <row r="32" spans="1:14" ht="32.1" hidden="1" customHeight="1">
      <c r="A32" s="1">
        <v>20</v>
      </c>
      <c r="B32" s="49"/>
      <c r="C32" s="53"/>
      <c r="D32" s="53"/>
      <c r="E32" s="53"/>
      <c r="F32" s="53"/>
      <c r="G32" s="53"/>
      <c r="H32" s="54"/>
      <c r="I32" s="53"/>
      <c r="J32" s="53"/>
      <c r="K32" s="49"/>
      <c r="L32" s="55"/>
      <c r="N32" s="48" t="str">
        <f>IFERROR(VLOOKUP($B32,テーブル1[],3,FALSE),"")</f>
        <v/>
      </c>
    </row>
    <row r="33" spans="1:14" ht="32.1" hidden="1" customHeight="1">
      <c r="A33" s="1">
        <v>21</v>
      </c>
      <c r="B33" s="49"/>
      <c r="C33" s="53"/>
      <c r="D33" s="53"/>
      <c r="E33" s="53"/>
      <c r="F33" s="53"/>
      <c r="G33" s="53"/>
      <c r="H33" s="54"/>
      <c r="I33" s="53"/>
      <c r="J33" s="53"/>
      <c r="K33" s="49"/>
      <c r="L33" s="55"/>
      <c r="N33" s="48" t="str">
        <f>IFERROR(VLOOKUP($B33,テーブル1[],3,FALSE),"")</f>
        <v/>
      </c>
    </row>
    <row r="34" spans="1:14" ht="32.1" hidden="1" customHeight="1">
      <c r="A34" s="1">
        <v>22</v>
      </c>
      <c r="B34" s="49"/>
      <c r="C34" s="53"/>
      <c r="D34" s="53"/>
      <c r="E34" s="53"/>
      <c r="F34" s="53"/>
      <c r="G34" s="53"/>
      <c r="H34" s="54"/>
      <c r="I34" s="53"/>
      <c r="J34" s="53"/>
      <c r="K34" s="49"/>
      <c r="L34" s="55"/>
      <c r="N34" s="48" t="str">
        <f>IFERROR(VLOOKUP($B34,テーブル1[],3,FALSE),"")</f>
        <v/>
      </c>
    </row>
    <row r="35" spans="1:14" ht="32.1" hidden="1" customHeight="1">
      <c r="A35" s="1">
        <v>23</v>
      </c>
      <c r="B35" s="49"/>
      <c r="C35" s="53"/>
      <c r="D35" s="53"/>
      <c r="E35" s="53"/>
      <c r="F35" s="53"/>
      <c r="G35" s="53"/>
      <c r="H35" s="54"/>
      <c r="I35" s="53"/>
      <c r="J35" s="53"/>
      <c r="K35" s="49"/>
      <c r="L35" s="55"/>
      <c r="N35" s="48" t="str">
        <f>IFERROR(VLOOKUP($B35,テーブル1[],3,FALSE),"")</f>
        <v/>
      </c>
    </row>
    <row r="36" spans="1:14" ht="32.1" hidden="1" customHeight="1">
      <c r="A36" s="1">
        <v>24</v>
      </c>
      <c r="B36" s="49"/>
      <c r="C36" s="53"/>
      <c r="D36" s="53"/>
      <c r="E36" s="53"/>
      <c r="F36" s="53"/>
      <c r="G36" s="53"/>
      <c r="H36" s="54"/>
      <c r="I36" s="53"/>
      <c r="J36" s="53"/>
      <c r="K36" s="49"/>
      <c r="L36" s="55"/>
      <c r="N36" s="48" t="str">
        <f>IFERROR(VLOOKUP($B36,テーブル1[],3,FALSE),"")</f>
        <v/>
      </c>
    </row>
    <row r="37" spans="1:14" ht="32.1" hidden="1" customHeight="1">
      <c r="A37" s="1">
        <v>25</v>
      </c>
      <c r="B37" s="49"/>
      <c r="C37" s="53"/>
      <c r="D37" s="53"/>
      <c r="E37" s="53"/>
      <c r="F37" s="53"/>
      <c r="G37" s="53"/>
      <c r="H37" s="54"/>
      <c r="I37" s="53"/>
      <c r="J37" s="53"/>
      <c r="K37" s="49"/>
      <c r="L37" s="55"/>
      <c r="N37" s="48" t="str">
        <f>IFERROR(VLOOKUP($B37,テーブル1[],3,FALSE),"")</f>
        <v/>
      </c>
    </row>
    <row r="38" spans="1:14">
      <c r="B38" s="38" t="s">
        <v>68</v>
      </c>
    </row>
    <row r="39" spans="1:14">
      <c r="B39" s="38" t="s">
        <v>69</v>
      </c>
    </row>
    <row r="40" spans="1:14" ht="16.5">
      <c r="B40" s="38" t="s">
        <v>70</v>
      </c>
    </row>
  </sheetData>
  <mergeCells count="11">
    <mergeCell ref="K11:K12"/>
    <mergeCell ref="L11:L12"/>
    <mergeCell ref="N11:N12"/>
    <mergeCell ref="H2:J2"/>
    <mergeCell ref="B11:B12"/>
    <mergeCell ref="C11:C12"/>
    <mergeCell ref="D11:D12"/>
    <mergeCell ref="E11:E12"/>
    <mergeCell ref="F11:F12"/>
    <mergeCell ref="G11:G12"/>
    <mergeCell ref="H11:J11"/>
  </mergeCells>
  <phoneticPr fontId="1"/>
  <conditionalFormatting sqref="K13:K37">
    <cfRule type="expression" dxfId="2" priority="1">
      <formula>K13&lt;&gt;""</formula>
    </cfRule>
    <cfRule type="expression" dxfId="1" priority="2">
      <formula>VLOOKUP(B13,一覧,2,FALSE)="通信"</formula>
    </cfRule>
    <cfRule type="expression" dxfId="0" priority="3">
      <formula>VLOOKUP(B13,一覧,2,FALSE)="Ｅラン"</formula>
    </cfRule>
  </conditionalFormatting>
  <dataValidations count="4">
    <dataValidation type="list" allowBlank="1" showInputMessage="1" showErrorMessage="1" sqref="B13:B37" xr:uid="{02EAAF42-861E-4757-BE69-502557D151E4}">
      <formula1>コース名</formula1>
    </dataValidation>
    <dataValidation imeMode="fullKatakana" allowBlank="1" showInputMessage="1" showErrorMessage="1" sqref="D13:G37" xr:uid="{0A99DE6C-4603-45C4-8F7B-26A96C4B492F}"/>
    <dataValidation imeMode="hiragana" allowBlank="1" showInputMessage="1" showErrorMessage="1" sqref="C13:C37 I13:J37" xr:uid="{455AB62E-24A7-48AF-880C-3A3C95B7F9AD}"/>
    <dataValidation imeMode="off" allowBlank="1" showInputMessage="1" showErrorMessage="1" sqref="N13:N37 K13:L37 H13 H15:H37" xr:uid="{FEF8E3D5-4EDA-4564-B051-1E428D8DC3A3}"/>
  </dataValidations>
  <pageMargins left="0.59055118110236227" right="0.59055118110236227" top="0.59055118110236227" bottom="0.39370078740157483" header="0.51181102362204722" footer="0.51181102362204722"/>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123825</xdr:colOff>
                    <xdr:row>5</xdr:row>
                    <xdr:rowOff>38100</xdr:rowOff>
                  </from>
                  <to>
                    <xdr:col>3</xdr:col>
                    <xdr:colOff>685800</xdr:colOff>
                    <xdr:row>7</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666750</xdr:colOff>
                    <xdr:row>5</xdr:row>
                    <xdr:rowOff>47625</xdr:rowOff>
                  </from>
                  <to>
                    <xdr:col>4</xdr:col>
                    <xdr:colOff>561975</xdr:colOff>
                    <xdr:row>7</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123825</xdr:colOff>
                    <xdr:row>7</xdr:row>
                    <xdr:rowOff>9525</xdr:rowOff>
                  </from>
                  <to>
                    <xdr:col>3</xdr:col>
                    <xdr:colOff>733425</xdr:colOff>
                    <xdr:row>8</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666750</xdr:colOff>
                    <xdr:row>6</xdr:row>
                    <xdr:rowOff>200025</xdr:rowOff>
                  </from>
                  <to>
                    <xdr:col>4</xdr:col>
                    <xdr:colOff>561975</xdr:colOff>
                    <xdr:row>8</xdr:row>
                    <xdr:rowOff>19050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4</xdr:col>
                    <xdr:colOff>533400</xdr:colOff>
                    <xdr:row>5</xdr:row>
                    <xdr:rowOff>38100</xdr:rowOff>
                  </from>
                  <to>
                    <xdr:col>5</xdr:col>
                    <xdr:colOff>171450</xdr:colOff>
                    <xdr:row>7</xdr:row>
                    <xdr:rowOff>28575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4</xdr:col>
                    <xdr:colOff>523875</xdr:colOff>
                    <xdr:row>6</xdr:row>
                    <xdr:rowOff>180975</xdr:rowOff>
                  </from>
                  <to>
                    <xdr:col>5</xdr:col>
                    <xdr:colOff>161925</xdr:colOff>
                    <xdr:row>8</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
  <sheetViews>
    <sheetView zoomScaleNormal="100" workbookViewId="0">
      <selection activeCell="C18" sqref="C18"/>
    </sheetView>
  </sheetViews>
  <sheetFormatPr defaultRowHeight="15.75"/>
  <cols>
    <col min="1" max="1" width="49.75" style="1" bestFit="1" customWidth="1"/>
    <col min="2" max="16384" width="9" style="1"/>
  </cols>
  <sheetData>
    <row r="1" spans="1:7">
      <c r="A1" s="4" t="s">
        <v>31</v>
      </c>
      <c r="B1" s="4" t="s">
        <v>32</v>
      </c>
      <c r="C1" s="4" t="s">
        <v>33</v>
      </c>
      <c r="D1" s="4" t="s">
        <v>35</v>
      </c>
      <c r="E1" s="4" t="s">
        <v>36</v>
      </c>
      <c r="F1" s="4"/>
      <c r="G1" s="4"/>
    </row>
    <row r="2" spans="1:7">
      <c r="A2" s="1" t="s">
        <v>101</v>
      </c>
      <c r="B2" s="1" t="s">
        <v>34</v>
      </c>
      <c r="C2" s="1" t="s">
        <v>52</v>
      </c>
      <c r="D2" s="1" t="s">
        <v>37</v>
      </c>
    </row>
    <row r="3" spans="1:7">
      <c r="A3" s="1" t="s">
        <v>102</v>
      </c>
      <c r="B3" s="1" t="s">
        <v>34</v>
      </c>
      <c r="C3" s="1" t="s">
        <v>53</v>
      </c>
      <c r="D3" s="1" t="s">
        <v>37</v>
      </c>
    </row>
    <row r="4" spans="1:7">
      <c r="A4" s="1" t="s">
        <v>103</v>
      </c>
      <c r="B4" s="1" t="s">
        <v>34</v>
      </c>
      <c r="C4" s="1" t="s">
        <v>54</v>
      </c>
      <c r="D4" s="1" t="s">
        <v>37</v>
      </c>
    </row>
    <row r="5" spans="1:7">
      <c r="A5" s="1" t="s">
        <v>104</v>
      </c>
      <c r="B5" s="1" t="s">
        <v>34</v>
      </c>
      <c r="C5" s="1" t="s">
        <v>55</v>
      </c>
      <c r="D5" s="1" t="s">
        <v>37</v>
      </c>
    </row>
    <row r="6" spans="1:7">
      <c r="A6" s="1" t="s">
        <v>105</v>
      </c>
      <c r="B6" s="1" t="s">
        <v>34</v>
      </c>
      <c r="C6" s="1" t="s">
        <v>56</v>
      </c>
      <c r="D6" s="1" t="s">
        <v>37</v>
      </c>
    </row>
    <row r="7" spans="1:7">
      <c r="A7" s="1" t="s">
        <v>106</v>
      </c>
      <c r="B7" s="1" t="s">
        <v>34</v>
      </c>
      <c r="C7" s="1" t="s">
        <v>52</v>
      </c>
      <c r="D7" s="1" t="s">
        <v>37</v>
      </c>
    </row>
    <row r="8" spans="1:7">
      <c r="A8" s="1" t="s">
        <v>107</v>
      </c>
      <c r="B8" s="1" t="s">
        <v>34</v>
      </c>
      <c r="C8" s="1" t="s">
        <v>57</v>
      </c>
      <c r="D8" s="1" t="s">
        <v>37</v>
      </c>
    </row>
    <row r="9" spans="1:7">
      <c r="A9" s="1" t="s">
        <v>108</v>
      </c>
      <c r="B9" s="1" t="s">
        <v>34</v>
      </c>
      <c r="C9" s="1" t="s">
        <v>58</v>
      </c>
      <c r="D9" s="1" t="s">
        <v>37</v>
      </c>
    </row>
    <row r="10" spans="1:7">
      <c r="A10" s="1" t="s">
        <v>109</v>
      </c>
      <c r="B10" s="1" t="s">
        <v>34</v>
      </c>
      <c r="C10" s="1" t="s">
        <v>53</v>
      </c>
      <c r="D10" s="1" t="s">
        <v>37</v>
      </c>
    </row>
    <row r="11" spans="1:7">
      <c r="A11" s="1" t="s">
        <v>110</v>
      </c>
      <c r="B11" s="1" t="s">
        <v>34</v>
      </c>
      <c r="C11" s="1" t="s">
        <v>59</v>
      </c>
      <c r="D11" s="1" t="s">
        <v>37</v>
      </c>
    </row>
    <row r="12" spans="1:7">
      <c r="A12" s="1" t="s">
        <v>111</v>
      </c>
      <c r="B12" s="1" t="s">
        <v>34</v>
      </c>
      <c r="C12" s="1" t="s">
        <v>60</v>
      </c>
      <c r="D12" s="1" t="s">
        <v>37</v>
      </c>
    </row>
    <row r="13" spans="1:7">
      <c r="A13" s="1" t="s">
        <v>112</v>
      </c>
      <c r="B13" s="1" t="s">
        <v>34</v>
      </c>
      <c r="C13" s="1" t="s">
        <v>61</v>
      </c>
      <c r="D13" s="1" t="s">
        <v>37</v>
      </c>
    </row>
    <row r="14" spans="1:7">
      <c r="A14" s="1" t="s">
        <v>113</v>
      </c>
      <c r="B14" s="1" t="s">
        <v>34</v>
      </c>
      <c r="C14" s="1" t="s">
        <v>56</v>
      </c>
      <c r="D14" s="1" t="s">
        <v>37</v>
      </c>
    </row>
    <row r="15" spans="1:7">
      <c r="A15" s="1" t="s">
        <v>62</v>
      </c>
      <c r="B15" s="1" t="s">
        <v>34</v>
      </c>
      <c r="C15" s="1" t="s">
        <v>51</v>
      </c>
      <c r="D15" s="1" t="s">
        <v>37</v>
      </c>
    </row>
    <row r="16" spans="1:7">
      <c r="A16" s="1" t="s">
        <v>49</v>
      </c>
      <c r="B16" s="1" t="s">
        <v>34</v>
      </c>
      <c r="C16" s="1" t="s">
        <v>45</v>
      </c>
      <c r="D16" s="1" t="s">
        <v>37</v>
      </c>
    </row>
    <row r="17" spans="1:4">
      <c r="A17" s="1" t="s">
        <v>114</v>
      </c>
      <c r="B17" s="1" t="s">
        <v>34</v>
      </c>
      <c r="C17" s="1" t="s">
        <v>65</v>
      </c>
      <c r="D17" s="1" t="s">
        <v>37</v>
      </c>
    </row>
    <row r="18" spans="1:4">
      <c r="A18" s="1" t="s">
        <v>115</v>
      </c>
      <c r="B18" s="1" t="s">
        <v>34</v>
      </c>
      <c r="C18" s="1" t="s">
        <v>116</v>
      </c>
      <c r="D18" s="1" t="s">
        <v>37</v>
      </c>
    </row>
    <row r="19" spans="1:4">
      <c r="A19" s="1" t="s">
        <v>67</v>
      </c>
      <c r="B19" s="1" t="s">
        <v>34</v>
      </c>
      <c r="C19" s="1" t="s">
        <v>60</v>
      </c>
      <c r="D19" s="1" t="s">
        <v>37</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735541-F82D-422C-A869-BEA751FC841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御社情報</vt:lpstr>
      <vt:lpstr>受講生情報</vt:lpstr>
      <vt:lpstr>(記入例)</vt:lpstr>
      <vt:lpstr>コース一覧</vt:lpstr>
      <vt:lpstr>'(記入例)'!Print_Area</vt:lpstr>
      <vt:lpstr>御社情報!Print_Area</vt:lpstr>
      <vt:lpstr>受講生情報!Print_Area</vt:lpstr>
      <vt:lpstr>コース名</vt:lpstr>
      <vt:lpstr>コード</vt:lpstr>
      <vt:lpstr>一覧</vt:lpstr>
      <vt:lpstr>区分</vt:lpstr>
    </vt:vector>
  </TitlesOfParts>
  <Company>Sigma Base Capital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shf_shimizu</dc:creator>
  <cp:lastModifiedBy>keiri</cp:lastModifiedBy>
  <cp:lastPrinted>2025-04-18T03:29:49Z</cp:lastPrinted>
  <dcterms:created xsi:type="dcterms:W3CDTF">2010-02-02T07:35:42Z</dcterms:created>
  <dcterms:modified xsi:type="dcterms:W3CDTF">2025-04-18T03:32:13Z</dcterms:modified>
</cp:coreProperties>
</file>