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bc-filesv\kojin\通信教育・eラーニング\1-通信教育関連\4-申込募集\5-シグマHP\"/>
    </mc:Choice>
  </mc:AlternateContent>
  <xr:revisionPtr revIDLastSave="0" documentId="13_ncr:1_{21959A34-D291-4B6A-AAED-A6BA4C5BC434}" xr6:coauthVersionLast="47" xr6:coauthVersionMax="47" xr10:uidLastSave="{00000000-0000-0000-0000-000000000000}"/>
  <bookViews>
    <workbookView xWindow="1170" yWindow="1170" windowWidth="21195" windowHeight="9180" xr2:uid="{00000000-000D-0000-FFFF-FFFF00000000}"/>
  </bookViews>
  <sheets>
    <sheet name="御社情報" sheetId="1" r:id="rId1"/>
    <sheet name="受講生情報" sheetId="2" r:id="rId2"/>
    <sheet name="コース一覧" sheetId="3" state="hidden" r:id="rId3"/>
    <sheet name="【コース一覧】" sheetId="4" r:id="rId4"/>
  </sheets>
  <definedNames>
    <definedName name="_xlnm.Print_Area" localSheetId="3">【コース一覧】!$A$1:$C$67</definedName>
    <definedName name="_xlnm.Print_Area" localSheetId="0">御社情報!$B$2:$C$46</definedName>
    <definedName name="_xlnm.Print_Area" localSheetId="1">受講生情報!$B$3:$L$28</definedName>
    <definedName name="コース名" localSheetId="3">【コース一覧】!$B$3:$B$67</definedName>
    <definedName name="コース名">コース一覧!$A$2:$A$66</definedName>
    <definedName name="コード" localSheetId="3">【コース一覧】!$A$3:$A$67</definedName>
    <definedName name="コード">コース一覧!$C$2:$C$66</definedName>
    <definedName name="一覧" localSheetId="3">【コース一覧】!$B$3:$C$67</definedName>
    <definedName name="一覧">コース一覧!$A$2:$E$66</definedName>
    <definedName name="区分" localSheetId="3">【コース一覧】!#REF!</definedName>
    <definedName name="区分">コース一覧!$B$2:$B$66</definedName>
  </definedNames>
  <calcPr calcId="191029"/>
</workbook>
</file>

<file path=xl/calcChain.xml><?xml version="1.0" encoding="utf-8"?>
<calcChain xmlns="http://schemas.openxmlformats.org/spreadsheetml/2006/main">
  <c r="C1" i="1" l="1"/>
  <c r="L1" i="2"/>
  <c r="N28" i="2"/>
  <c r="N27" i="2"/>
  <c r="N26" i="2"/>
  <c r="N25" i="2"/>
  <c r="N2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B4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ドロップダウンリストからご選択ください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Meiryo UI"/>
            <family val="3"/>
            <charset val="128"/>
          </rPr>
          <t>「テキスト選択可」講座の場合（セル黄色表示）、印刷テキストの有無をドロップダウンリストからご選択ください</t>
        </r>
      </text>
    </comment>
    <comment ref="D4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「FP継続教育対象」講座の場合（セル黄色表示）で単位付与をご希望の際は、区分（AFP／CFP）をドロップダウンリストからご選択ください</t>
        </r>
      </text>
    </comment>
    <comment ref="J4" authorId="0" shapeId="0" xr:uid="{00000000-0006-0000-0100-000004000000}">
      <text>
        <r>
          <rPr>
            <b/>
            <sz val="9"/>
            <color indexed="81"/>
            <rFont val="Meiryo UI"/>
            <family val="3"/>
            <charset val="128"/>
          </rPr>
          <t>住所が企業の場合、社名・部署名までご記入ください</t>
        </r>
      </text>
    </comment>
    <comment ref="L4" authorId="0" shapeId="0" xr:uid="{00000000-0006-0000-0100-000005000000}">
      <text>
        <r>
          <rPr>
            <b/>
            <sz val="9"/>
            <color indexed="81"/>
            <rFont val="Meiryo UI"/>
            <family val="3"/>
            <charset val="128"/>
          </rPr>
          <t>Ｅラーニング講座の場合（セル黄色表示）、ご記入ください</t>
        </r>
      </text>
    </comment>
    <comment ref="N4" authorId="0" shapeId="0" xr:uid="{00000000-0006-0000-0100-000006000000}">
      <text>
        <r>
          <rPr>
            <b/>
            <sz val="9"/>
            <color indexed="81"/>
            <rFont val="Meiryo UI"/>
            <family val="3"/>
            <charset val="128"/>
          </rPr>
          <t>社用欄です。記入しないでください。</t>
        </r>
      </text>
    </comment>
  </commentList>
</comments>
</file>

<file path=xl/sharedStrings.xml><?xml version="1.0" encoding="utf-8"?>
<sst xmlns="http://schemas.openxmlformats.org/spreadsheetml/2006/main" count="571" uniqueCount="269">
  <si>
    <t>貴社名</t>
    <rPh sb="0" eb="2">
      <t>キシャ</t>
    </rPh>
    <rPh sb="2" eb="3">
      <t>メイ</t>
    </rPh>
    <phoneticPr fontId="1"/>
  </si>
  <si>
    <t>お名前</t>
    <rPh sb="1" eb="3">
      <t>ナマエ</t>
    </rPh>
    <phoneticPr fontId="1"/>
  </si>
  <si>
    <t>所在地</t>
    <rPh sb="0" eb="3">
      <t>ショザイチ</t>
    </rPh>
    <phoneticPr fontId="1"/>
  </si>
  <si>
    <t>部課名・役職名</t>
    <rPh sb="0" eb="2">
      <t>ブカ</t>
    </rPh>
    <rPh sb="2" eb="3">
      <t>メイ</t>
    </rPh>
    <rPh sb="4" eb="7">
      <t>ヤクショクメイ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</si>
  <si>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</si>
  <si>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</si>
  <si>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事務取扱責任者</t>
    <rPh sb="0" eb="2">
      <t>ジム</t>
    </rPh>
    <rPh sb="2" eb="4">
      <t>トリアツカイ</t>
    </rPh>
    <rPh sb="4" eb="7">
      <t>セキニンシャ</t>
    </rPh>
    <phoneticPr fontId="1"/>
  </si>
  <si>
    <t>e-mail</t>
    <phoneticPr fontId="1"/>
  </si>
  <si>
    <t>請求書</t>
    <rPh sb="0" eb="3">
      <t>セイキュウショ</t>
    </rPh>
    <phoneticPr fontId="1"/>
  </si>
  <si>
    <t>教材送付先</t>
    <rPh sb="0" eb="2">
      <t>キョウザイ</t>
    </rPh>
    <rPh sb="2" eb="4">
      <t>ソウフ</t>
    </rPh>
    <rPh sb="4" eb="5">
      <t>サキ</t>
    </rPh>
    <phoneticPr fontId="1"/>
  </si>
  <si>
    <t>成績報告</t>
    <rPh sb="0" eb="2">
      <t>セイセキ</t>
    </rPh>
    <rPh sb="2" eb="4">
      <t>ホウコク</t>
    </rPh>
    <phoneticPr fontId="1"/>
  </si>
  <si>
    <t>報告先</t>
    <rPh sb="0" eb="2">
      <t>ホウコク</t>
    </rPh>
    <rPh sb="2" eb="3">
      <t>サキ</t>
    </rPh>
    <phoneticPr fontId="1"/>
  </si>
  <si>
    <t>　〒</t>
    <phoneticPr fontId="1"/>
  </si>
  <si>
    <t>お申込コース</t>
    <rPh sb="1" eb="3">
      <t>モウシコミ</t>
    </rPh>
    <phoneticPr fontId="1"/>
  </si>
  <si>
    <t>受講者氏名</t>
    <rPh sb="0" eb="3">
      <t>ジュコウシャ</t>
    </rPh>
    <rPh sb="3" eb="5">
      <t>シメイ</t>
    </rPh>
    <phoneticPr fontId="1"/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</si>
  <si>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</si>
  <si>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</si>
  <si>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住所２（ビル・建物名）</t>
    <rPh sb="0" eb="2">
      <t>ジュウショ</t>
    </rPh>
    <rPh sb="7" eb="9">
      <t>タテモノ</t>
    </rPh>
    <rPh sb="9" eb="10">
      <t>メイ</t>
    </rPh>
    <phoneticPr fontId="1"/>
  </si>
  <si>
    <t>開講月</t>
    <rPh sb="0" eb="2">
      <t>カイコウ</t>
    </rPh>
    <rPh sb="2" eb="3">
      <t>ツキ</t>
    </rPh>
    <phoneticPr fontId="1"/>
  </si>
  <si>
    <t>成績報告先責任者</t>
    <rPh sb="0" eb="2">
      <t>セイセキ</t>
    </rPh>
    <rPh sb="2" eb="4">
      <t>ホウコク</t>
    </rPh>
    <rPh sb="4" eb="5">
      <t>サキ</t>
    </rPh>
    <rPh sb="5" eb="8">
      <t>セキニンシャ</t>
    </rPh>
    <phoneticPr fontId="1"/>
  </si>
  <si>
    <t>　〒</t>
    <phoneticPr fontId="1"/>
  </si>
  <si>
    <t>請求書・領収証</t>
    <rPh sb="0" eb="3">
      <t>セイキュウショ</t>
    </rPh>
    <rPh sb="4" eb="7">
      <t>リョウシュウショウ</t>
    </rPh>
    <phoneticPr fontId="1"/>
  </si>
  <si>
    <t>領収証</t>
    <rPh sb="0" eb="3">
      <t>リョウシュウショウ</t>
    </rPh>
    <phoneticPr fontId="1"/>
  </si>
  <si>
    <t>送付先</t>
    <rPh sb="0" eb="2">
      <t>ソウフ</t>
    </rPh>
    <rPh sb="2" eb="3">
      <t>サキ</t>
    </rPh>
    <phoneticPr fontId="1"/>
  </si>
  <si>
    <t>宛名</t>
    <rPh sb="0" eb="2">
      <t>アテナ</t>
    </rPh>
    <phoneticPr fontId="1"/>
  </si>
  <si>
    <t>修了証書
送付先</t>
    <rPh sb="0" eb="2">
      <t>シュウリョウ</t>
    </rPh>
    <rPh sb="2" eb="4">
      <t>ショウショ</t>
    </rPh>
    <rPh sb="5" eb="7">
      <t>ソウフ</t>
    </rPh>
    <rPh sb="7" eb="8">
      <t>サキ</t>
    </rPh>
    <phoneticPr fontId="1"/>
  </si>
  <si>
    <t>各種送付先</t>
    <rPh sb="0" eb="2">
      <t>カクシュ</t>
    </rPh>
    <rPh sb="2" eb="4">
      <t>ソウフ</t>
    </rPh>
    <rPh sb="4" eb="5">
      <t>サキ</t>
    </rPh>
    <phoneticPr fontId="1"/>
  </si>
  <si>
    <t>報告頻度</t>
    <rPh sb="0" eb="2">
      <t>ホウコク</t>
    </rPh>
    <rPh sb="2" eb="4">
      <t>ヒンド</t>
    </rPh>
    <phoneticPr fontId="1"/>
  </si>
  <si>
    <t>部課名・役職名</t>
    <phoneticPr fontId="1"/>
  </si>
  <si>
    <t>氏名（フリガナ）</t>
    <rPh sb="0" eb="2">
      <t>シメイ</t>
    </rPh>
    <phoneticPr fontId="1"/>
  </si>
  <si>
    <t>メールアドレス</t>
    <phoneticPr fontId="1"/>
  </si>
  <si>
    <t>通信</t>
    <rPh sb="0" eb="2">
      <t>ツウシン</t>
    </rPh>
    <phoneticPr fontId="1"/>
  </si>
  <si>
    <t>Ｅラン</t>
    <phoneticPr fontId="1"/>
  </si>
  <si>
    <t>テキスト</t>
    <phoneticPr fontId="1"/>
  </si>
  <si>
    <t>　　　要　・　　　不要</t>
    <rPh sb="3" eb="4">
      <t>ヨウ</t>
    </rPh>
    <rPh sb="9" eb="11">
      <t>フヨウ</t>
    </rPh>
    <phoneticPr fontId="1"/>
  </si>
  <si>
    <t>　　　受講生</t>
    <rPh sb="3" eb="5">
      <t>ジュコウ</t>
    </rPh>
    <rPh sb="5" eb="6">
      <t>セイ</t>
    </rPh>
    <phoneticPr fontId="1"/>
  </si>
  <si>
    <t>　　　その他 ⇒</t>
    <rPh sb="5" eb="6">
      <t>タ</t>
    </rPh>
    <phoneticPr fontId="1"/>
  </si>
  <si>
    <t>　　　上記事務取扱責任者に同じ　・　　　その他　↓</t>
    <rPh sb="3" eb="5">
      <t>ジョウキ</t>
    </rPh>
    <rPh sb="5" eb="7">
      <t>ジム</t>
    </rPh>
    <rPh sb="7" eb="9">
      <t>トリアツカイ</t>
    </rPh>
    <rPh sb="9" eb="12">
      <t>セキニンシャ</t>
    </rPh>
    <rPh sb="13" eb="14">
      <t>オナ</t>
    </rPh>
    <phoneticPr fontId="1"/>
  </si>
  <si>
    <t>【通信教育】 コーポレート・ファイナンス基礎コース</t>
    <rPh sb="1" eb="3">
      <t>ツウシン</t>
    </rPh>
    <rPh sb="3" eb="4">
      <t>キョウ</t>
    </rPh>
    <rPh sb="4" eb="5">
      <t>イク</t>
    </rPh>
    <phoneticPr fontId="1"/>
  </si>
  <si>
    <t>【Ｅラーニング】 日経225オプション・トレーディング初級コース</t>
    <phoneticPr fontId="1"/>
  </si>
  <si>
    <t>【Ｅラーニング】 二種外務員最短合格コース</t>
    <rPh sb="11" eb="14">
      <t>ガイムイン</t>
    </rPh>
    <rPh sb="14" eb="16">
      <t>サイタン</t>
    </rPh>
    <rPh sb="16" eb="18">
      <t>ゴウカク</t>
    </rPh>
    <phoneticPr fontId="1"/>
  </si>
  <si>
    <t>【Ｅラーニング】 一種外務員最短合格コース</t>
    <rPh sb="9" eb="11">
      <t>イッシュ</t>
    </rPh>
    <rPh sb="11" eb="14">
      <t>ガイムイン</t>
    </rPh>
    <rPh sb="14" eb="16">
      <t>サイタン</t>
    </rPh>
    <rPh sb="16" eb="18">
      <t>ゴウカク</t>
    </rPh>
    <phoneticPr fontId="1"/>
  </si>
  <si>
    <t>【Ｅラーニング】 債券銘柄の選び方初級コース</t>
    <phoneticPr fontId="1"/>
  </si>
  <si>
    <t>【Ｅラーニング】 行動経済学で学ぶトレード心理と戦略コース</t>
    <phoneticPr fontId="1"/>
  </si>
  <si>
    <t>【通信教育】 クレジット・デリバティブΣ３級コース</t>
    <rPh sb="21" eb="22">
      <t>キュウ</t>
    </rPh>
    <phoneticPr fontId="2"/>
  </si>
  <si>
    <t>【通信教育】 不動産評価入門コース</t>
    <phoneticPr fontId="1"/>
  </si>
  <si>
    <t>【通信教育】 金融証券ビジネスの基礎知識コース</t>
    <phoneticPr fontId="1"/>
  </si>
  <si>
    <t>【通信教育】 企業会計と財務分析Σ３級コース</t>
    <phoneticPr fontId="1"/>
  </si>
  <si>
    <t>【通信教育】 金融数理Σ３級コース</t>
    <phoneticPr fontId="1"/>
  </si>
  <si>
    <t>【通信教育】 オプション業務Σ２級コース</t>
    <phoneticPr fontId="1"/>
  </si>
  <si>
    <t>【通信教育】 オプション業務Σ３級コース</t>
    <phoneticPr fontId="1"/>
  </si>
  <si>
    <t>【通信教育】 債券・株式・ポートフォリオ入門コース</t>
    <phoneticPr fontId="1"/>
  </si>
  <si>
    <t>【通信教育】 スワップ業務Σ３級コース</t>
    <phoneticPr fontId="1"/>
  </si>
  <si>
    <t>【通信教育】 仕組み債・外債超入門コース</t>
    <phoneticPr fontId="1"/>
  </si>
  <si>
    <t>CD</t>
    <phoneticPr fontId="1"/>
  </si>
  <si>
    <t>CF</t>
    <phoneticPr fontId="1"/>
  </si>
  <si>
    <t>EF</t>
    <phoneticPr fontId="1"/>
  </si>
  <si>
    <t>F3</t>
    <phoneticPr fontId="1"/>
  </si>
  <si>
    <t>FH</t>
    <phoneticPr fontId="1"/>
  </si>
  <si>
    <t>J3</t>
    <phoneticPr fontId="1"/>
  </si>
  <si>
    <t>M3</t>
    <phoneticPr fontId="1"/>
  </si>
  <si>
    <t>KZ</t>
    <phoneticPr fontId="1"/>
  </si>
  <si>
    <t>O2</t>
    <phoneticPr fontId="1"/>
  </si>
  <si>
    <t>O3</t>
    <phoneticPr fontId="1"/>
  </si>
  <si>
    <t>P3</t>
    <phoneticPr fontId="1"/>
  </si>
  <si>
    <t>S2</t>
    <phoneticPr fontId="1"/>
  </si>
  <si>
    <t>S3</t>
    <phoneticPr fontId="1"/>
  </si>
  <si>
    <t>SG</t>
    <phoneticPr fontId="1"/>
  </si>
  <si>
    <t>SK</t>
    <phoneticPr fontId="1"/>
  </si>
  <si>
    <t>SZ</t>
    <phoneticPr fontId="1"/>
  </si>
  <si>
    <t>NB</t>
    <phoneticPr fontId="1"/>
  </si>
  <si>
    <t>NI</t>
    <phoneticPr fontId="1"/>
  </si>
  <si>
    <t>GA2</t>
    <phoneticPr fontId="1"/>
  </si>
  <si>
    <t>GA1</t>
    <phoneticPr fontId="1"/>
  </si>
  <si>
    <t>BB</t>
    <phoneticPr fontId="1"/>
  </si>
  <si>
    <t>SB</t>
    <phoneticPr fontId="1"/>
  </si>
  <si>
    <t>ER</t>
    <phoneticPr fontId="1"/>
  </si>
  <si>
    <t>BT</t>
    <phoneticPr fontId="1"/>
  </si>
  <si>
    <t>KS</t>
    <phoneticPr fontId="1"/>
  </si>
  <si>
    <t>シグマ社用欄</t>
    <rPh sb="3" eb="5">
      <t>シャヨウ</t>
    </rPh>
    <rPh sb="5" eb="6">
      <t>ラン</t>
    </rPh>
    <phoneticPr fontId="1"/>
  </si>
  <si>
    <t>コース名</t>
    <rPh sb="3" eb="4">
      <t>メイ</t>
    </rPh>
    <phoneticPr fontId="1"/>
  </si>
  <si>
    <t>区分</t>
    <rPh sb="0" eb="2">
      <t>クブン</t>
    </rPh>
    <phoneticPr fontId="1"/>
  </si>
  <si>
    <t>コード</t>
    <phoneticPr fontId="1"/>
  </si>
  <si>
    <t>FB</t>
    <phoneticPr fontId="1"/>
  </si>
  <si>
    <t>【Ｅラーニング】 ファンダメンタル分析初級コース</t>
    <phoneticPr fontId="1"/>
  </si>
  <si>
    <t>【通信教育】 証券化業務Σ３級コース</t>
    <phoneticPr fontId="1"/>
  </si>
  <si>
    <t>TB</t>
    <phoneticPr fontId="1"/>
  </si>
  <si>
    <t>KB</t>
    <phoneticPr fontId="1"/>
  </si>
  <si>
    <t>TI</t>
    <phoneticPr fontId="1"/>
  </si>
  <si>
    <t>Ｅラン</t>
  </si>
  <si>
    <t>ZK</t>
    <phoneticPr fontId="1"/>
  </si>
  <si>
    <t>BD</t>
    <phoneticPr fontId="1"/>
  </si>
  <si>
    <t>SU</t>
    <phoneticPr fontId="1"/>
  </si>
  <si>
    <t>SI</t>
    <phoneticPr fontId="1"/>
  </si>
  <si>
    <t>FP単位取得希望</t>
    <rPh sb="2" eb="4">
      <t>タンイ</t>
    </rPh>
    <rPh sb="4" eb="6">
      <t>シュトク</t>
    </rPh>
    <rPh sb="6" eb="8">
      <t>キボウ</t>
    </rPh>
    <phoneticPr fontId="1"/>
  </si>
  <si>
    <t>テキスト</t>
    <phoneticPr fontId="1"/>
  </si>
  <si>
    <t>FP</t>
    <phoneticPr fontId="1"/>
  </si>
  <si>
    <t>選択不可</t>
    <rPh sb="0" eb="2">
      <t>センタク</t>
    </rPh>
    <rPh sb="2" eb="4">
      <t>フカ</t>
    </rPh>
    <phoneticPr fontId="1"/>
  </si>
  <si>
    <t>選択可</t>
    <rPh sb="0" eb="2">
      <t>センタク</t>
    </rPh>
    <rPh sb="2" eb="3">
      <t>カ</t>
    </rPh>
    <phoneticPr fontId="1"/>
  </si>
  <si>
    <t>対応</t>
    <rPh sb="0" eb="2">
      <t>タイオウ</t>
    </rPh>
    <phoneticPr fontId="1"/>
  </si>
  <si>
    <t>【Ｅラーニング】 ファイナンス基礎コース</t>
    <rPh sb="15" eb="17">
      <t>キソ</t>
    </rPh>
    <phoneticPr fontId="1"/>
  </si>
  <si>
    <t>FK</t>
  </si>
  <si>
    <t>【Ｅラーニング】 ファイナンス基礎コース　Part1</t>
    <rPh sb="15" eb="17">
      <t>キソ</t>
    </rPh>
    <phoneticPr fontId="1"/>
  </si>
  <si>
    <t>FK1</t>
  </si>
  <si>
    <t>【Ｅラーニング】 ファイナンス基礎コース　Part2</t>
    <rPh sb="15" eb="17">
      <t>キソ</t>
    </rPh>
    <phoneticPr fontId="1"/>
  </si>
  <si>
    <t>FK2</t>
  </si>
  <si>
    <t>【Ｅラーニング】 ファイナンス基礎コース　Part3</t>
    <rPh sb="15" eb="17">
      <t>キソ</t>
    </rPh>
    <phoneticPr fontId="1"/>
  </si>
  <si>
    <t>FK3</t>
  </si>
  <si>
    <t>【Ｅラーニング】 ２時間で分かる債券の基礎コース</t>
    <phoneticPr fontId="1"/>
  </si>
  <si>
    <t>【通信教育】 スワップ業務Σ２級コース</t>
    <phoneticPr fontId="1"/>
  </si>
  <si>
    <t>【通信教育】 仕組み債の知識Σ２級コース</t>
    <phoneticPr fontId="1"/>
  </si>
  <si>
    <t>【Ｅラーニング】 1か月で学ぶ仕組み債コース</t>
    <rPh sb="11" eb="12">
      <t>ゲツ</t>
    </rPh>
    <rPh sb="13" eb="14">
      <t>マナ</t>
    </rPh>
    <rPh sb="15" eb="17">
      <t>シク</t>
    </rPh>
    <rPh sb="18" eb="19">
      <t>サイ</t>
    </rPh>
    <phoneticPr fontId="1"/>
  </si>
  <si>
    <t>【Ｅラーニング】 Excelで学ぶ市場の数学コース</t>
    <rPh sb="15" eb="16">
      <t>マナ</t>
    </rPh>
    <rPh sb="17" eb="19">
      <t>シジョウ</t>
    </rPh>
    <rPh sb="20" eb="22">
      <t>スウガク</t>
    </rPh>
    <phoneticPr fontId="1"/>
  </si>
  <si>
    <t>【Ｅラーニング】 テクニカル分析初級コース</t>
    <rPh sb="16" eb="18">
      <t>ショキュウ</t>
    </rPh>
    <phoneticPr fontId="1"/>
  </si>
  <si>
    <t>【Ｅラーニング】 テクニカル分析中級コース</t>
    <rPh sb="16" eb="18">
      <t>チュウキュウ</t>
    </rPh>
    <phoneticPr fontId="1"/>
  </si>
  <si>
    <t>【Ｅラーニング】 実践株式コース</t>
    <rPh sb="9" eb="11">
      <t>ジッセン</t>
    </rPh>
    <rPh sb="11" eb="13">
      <t>カブシキ</t>
    </rPh>
    <phoneticPr fontId="1"/>
  </si>
  <si>
    <t>【Ｅラーニング】 コーポレート・ファイナンス入門コース</t>
    <rPh sb="22" eb="24">
      <t>ニュウモン</t>
    </rPh>
    <phoneticPr fontId="1"/>
  </si>
  <si>
    <t>CB</t>
    <phoneticPr fontId="1"/>
  </si>
  <si>
    <t>【通信教育】 フューチャー業務初級コース</t>
    <rPh sb="15" eb="17">
      <t>ショキュウ</t>
    </rPh>
    <phoneticPr fontId="1"/>
  </si>
  <si>
    <t>FI</t>
    <phoneticPr fontId="1"/>
  </si>
  <si>
    <t>【Ｅラーニング】 ファンダメンタル分析中級コース</t>
    <rPh sb="19" eb="20">
      <t>チュウ</t>
    </rPh>
    <phoneticPr fontId="1"/>
  </si>
  <si>
    <t>TC</t>
    <phoneticPr fontId="1"/>
  </si>
  <si>
    <t>【Ｅラーニング】 テクニカル・ファンダメンタルコンビネーション分析コース</t>
    <phoneticPr fontId="1"/>
  </si>
  <si>
    <t>FM</t>
    <phoneticPr fontId="1"/>
  </si>
  <si>
    <t>【Ｅラーニング】 金融機関のリスク管理　基礎知識コース</t>
    <phoneticPr fontId="1"/>
  </si>
  <si>
    <t>【通信教育】 英語で学ぶ金融基礎知識コース</t>
    <rPh sb="14" eb="16">
      <t>キソ</t>
    </rPh>
    <phoneticPr fontId="1"/>
  </si>
  <si>
    <t>【Ｅラーニング】 財務諸表と財務分析コース</t>
    <phoneticPr fontId="1"/>
  </si>
  <si>
    <t>SA</t>
    <phoneticPr fontId="1"/>
  </si>
  <si>
    <t>【Ｅラーニング】 バリュー・アット・リスクの基礎コース</t>
    <phoneticPr fontId="1"/>
  </si>
  <si>
    <t>VB</t>
    <phoneticPr fontId="1"/>
  </si>
  <si>
    <t>【Ｅラーニング】 金融政策の基礎知識コース</t>
    <phoneticPr fontId="1"/>
  </si>
  <si>
    <t>MP</t>
    <phoneticPr fontId="1"/>
  </si>
  <si>
    <t>MB</t>
    <phoneticPr fontId="1"/>
  </si>
  <si>
    <t>【Ｅラーニング】 ビジネス・経営のための管理会計入門コース</t>
    <phoneticPr fontId="1"/>
  </si>
  <si>
    <t>【Ｅラーニング】 日経225オプション・トレーディング中級コース</t>
    <phoneticPr fontId="1"/>
  </si>
  <si>
    <t>【Ｅラーニング】 金融マーケット相場観養成コース</t>
    <rPh sb="16" eb="19">
      <t>ソウバカン</t>
    </rPh>
    <rPh sb="19" eb="21">
      <t>ヨウセイ</t>
    </rPh>
    <phoneticPr fontId="1"/>
  </si>
  <si>
    <t>MV</t>
    <phoneticPr fontId="1"/>
  </si>
  <si>
    <t>【Ｅラーニング】 英語で学ぶコーポレート・ファイナンス入門コース</t>
    <phoneticPr fontId="1"/>
  </si>
  <si>
    <t>CA</t>
    <phoneticPr fontId="1"/>
  </si>
  <si>
    <t>CP</t>
    <phoneticPr fontId="1"/>
  </si>
  <si>
    <t>【Ｅラーニング】 金融法務コンプライアンス基礎コース</t>
    <phoneticPr fontId="1"/>
  </si>
  <si>
    <t>【Ｅラーニング】企業戦略の基礎知識コース</t>
    <phoneticPr fontId="1"/>
  </si>
  <si>
    <t>ST</t>
    <phoneticPr fontId="1"/>
  </si>
  <si>
    <t>【Ｅラーニング】 １か月で学ぶ「はじめての金融英語」コース</t>
    <phoneticPr fontId="1"/>
  </si>
  <si>
    <t>EB</t>
    <phoneticPr fontId="1"/>
  </si>
  <si>
    <t>方法</t>
    <rPh sb="0" eb="2">
      <t>ホウホウ</t>
    </rPh>
    <phoneticPr fontId="1"/>
  </si>
  <si>
    <t>　　　メール　・　　　郵送　・　　　SuperGrace</t>
    <rPh sb="11" eb="13">
      <t>ユウソウ</t>
    </rPh>
    <phoneticPr fontId="1"/>
  </si>
  <si>
    <r>
      <t>　　　毎回　</t>
    </r>
    <r>
      <rPr>
        <sz val="8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・　　　最終１回　 ・ 　　その他 　⇒（　　　　　　　　　 ）</t>
    </r>
    <phoneticPr fontId="1"/>
  </si>
  <si>
    <t>【通信教育】 債券数理と投資戦略コース</t>
    <phoneticPr fontId="1"/>
  </si>
  <si>
    <t>TK1P</t>
  </si>
  <si>
    <t>TK1S</t>
  </si>
  <si>
    <t>【Ｅラーニング】 統計検定1級基本レクチャー</t>
    <phoneticPr fontId="1"/>
  </si>
  <si>
    <t>【Ｅラーニング】 統計検定準1級基本レクチャー</t>
    <phoneticPr fontId="1"/>
  </si>
  <si>
    <t>【Ｅラーニング】 英文決算書の読み方基礎コース</t>
    <phoneticPr fontId="1"/>
  </si>
  <si>
    <t>FS</t>
    <phoneticPr fontId="1"/>
  </si>
  <si>
    <t>EA</t>
    <phoneticPr fontId="1"/>
  </si>
  <si>
    <t>【Ｅラーニング】 英文会計の基礎コース</t>
    <phoneticPr fontId="1"/>
  </si>
  <si>
    <t xml:space="preserve">【Ｅラーニング】 アクチュアリー１次試験対策 入門コース「数学」 </t>
    <phoneticPr fontId="1"/>
  </si>
  <si>
    <t>ACEM</t>
    <phoneticPr fontId="1"/>
  </si>
  <si>
    <t>【Ｅラーニング】 プライマリーPB資格取得コース</t>
    <phoneticPr fontId="1"/>
  </si>
  <si>
    <t>PBP</t>
    <phoneticPr fontId="1"/>
  </si>
  <si>
    <t>CD【通信教育】 クレジット・デリバティブΣ３級コース</t>
  </si>
  <si>
    <t>CF【通信教育】 コーポレート・ファイナンス基礎コース</t>
  </si>
  <si>
    <t>EF【通信教育】 英語で学ぶ金融基礎知識コース</t>
  </si>
  <si>
    <t>F3【通信教育】 フューチャー業務初級コース</t>
  </si>
  <si>
    <t>FH【通信教育】 不動産評価入門コース</t>
  </si>
  <si>
    <t>J3【通信教育】 債券数理と投資戦略コース</t>
  </si>
  <si>
    <t>KS【通信教育】 金融証券ビジネスの基礎知識コース</t>
  </si>
  <si>
    <t>KZ【通信教育】 企業会計と財務分析Σ３級コース</t>
  </si>
  <si>
    <t>M3【通信教育】 金融数理Σ３級コース</t>
  </si>
  <si>
    <t>O2【通信教育】 オプション業務Σ２級コース</t>
  </si>
  <si>
    <t>O3【通信教育】 オプション業務Σ３級コース</t>
  </si>
  <si>
    <t>P3【通信教育】 債券・株式・ポートフォリオ入門コース</t>
  </si>
  <si>
    <t>S2【通信教育】 スワップ業務Σ２級コース</t>
  </si>
  <si>
    <t>S3【通信教育】 スワップ業務Σ３級コース</t>
  </si>
  <si>
    <t>SG【通信教育】 仕組み債・外債超入門コース</t>
  </si>
  <si>
    <t>SK【通信教育】 仕組み債の知識Σ２級コース</t>
  </si>
  <si>
    <t>SZ【通信教育】 証券化業務Σ３級コース</t>
  </si>
  <si>
    <t xml:space="preserve">ACEM【Ｅラーニング】 アクチュアリー１次試験対策 入門コース「数学」 </t>
  </si>
  <si>
    <t>BB【Ｅラーニング】 ２時間で分かる債券の基礎コース</t>
  </si>
  <si>
    <t>BT【Ｅラーニング】 行動経済学で学ぶトレード心理と戦略コース</t>
  </si>
  <si>
    <t>CA【Ｅラーニング】 英語で学ぶコーポレート・ファイナンス入門コース</t>
  </si>
  <si>
    <t>CB【Ｅラーニング】 コーポレート・ファイナンス入門コース</t>
  </si>
  <si>
    <t>CP【Ｅラーニング】 金融法務コンプライアンス基礎コース</t>
  </si>
  <si>
    <t>EA【Ｅラーニング】 英文会計の基礎コース</t>
  </si>
  <si>
    <t>FB【Ｅラーニング】 ファンダメンタル分析初級コース</t>
  </si>
  <si>
    <t>FI【Ｅラーニング】 ファンダメンタル分析中級コース</t>
  </si>
  <si>
    <t>FK【Ｅラーニング】 ファイナンス基礎コース</t>
  </si>
  <si>
    <t>FK1【Ｅラーニング】 ファイナンス基礎コース　Part1</t>
  </si>
  <si>
    <t>FK2【Ｅラーニング】 ファイナンス基礎コース　Part2</t>
  </si>
  <si>
    <t>FK3【Ｅラーニング】 ファイナンス基礎コース　Part3</t>
  </si>
  <si>
    <t>FM【Ｅラーニング】 金融機関のリスク管理　基礎知識コース</t>
  </si>
  <si>
    <t>FS【Ｅラーニング】 英文決算書の読み方基礎コース</t>
  </si>
  <si>
    <t>GA1【Ｅラーニング】 一種外務員最短合格コース</t>
  </si>
  <si>
    <t>GA2【Ｅラーニング】 二種外務員最短合格コース</t>
  </si>
  <si>
    <t>MB【Ｅラーニング】 ビジネス・経営のための管理会計入門コース</t>
  </si>
  <si>
    <t>MP【Ｅラーニング】 金融政策の基礎知識コース</t>
  </si>
  <si>
    <t>MV【Ｅラーニング】 金融マーケット相場観養成コース</t>
  </si>
  <si>
    <t>NB【Ｅラーニング】 日経225オプション・トレーディング初級コース</t>
  </si>
  <si>
    <t>NI【Ｅラーニング】 日経225オプション・トレーディング中級コース</t>
  </si>
  <si>
    <t>PBP【Ｅラーニング】 プライマリーPB資格取得コース</t>
  </si>
  <si>
    <t>SA【Ｅラーニング】 財務諸表と財務分析コース</t>
  </si>
  <si>
    <t>SB【Ｅラーニング】 債券銘柄の選び方初級コース</t>
  </si>
  <si>
    <t>SI【Ｅラーニング】 1か月で学ぶ仕組み債コース</t>
  </si>
  <si>
    <t>ST【Ｅラーニング】企業戦略の基礎知識コース</t>
  </si>
  <si>
    <t>SU【Ｅラーニング】 Excelで学ぶ市場の数学コース</t>
  </si>
  <si>
    <t>TB【Ｅラーニング】 テクニカル分析初級コース</t>
  </si>
  <si>
    <t>TC【Ｅラーニング】 テクニカル・ファンダメンタルコンビネーション分析コース</t>
  </si>
  <si>
    <t>TI【Ｅラーニング】 テクニカル分析中級コース</t>
  </si>
  <si>
    <t>TK1P【Ｅラーニング】 統計検定1級基本レクチャー</t>
  </si>
  <si>
    <t>TK1S【Ｅラーニング】 統計検定準1級基本レクチャー</t>
  </si>
  <si>
    <t>VB【Ｅラーニング】 バリュー・アット・リスクの基礎コース</t>
  </si>
  <si>
    <t>ZK【Ｅラーニング】 実践株式コース</t>
  </si>
  <si>
    <t>FP継続</t>
    <phoneticPr fontId="1"/>
  </si>
  <si>
    <t>ライフ</t>
    <phoneticPr fontId="1"/>
  </si>
  <si>
    <t>金融</t>
    <rPh sb="0" eb="2">
      <t>キンユウ</t>
    </rPh>
    <phoneticPr fontId="1"/>
  </si>
  <si>
    <t>不動産</t>
    <rPh sb="0" eb="3">
      <t>フドウサン</t>
    </rPh>
    <phoneticPr fontId="1"/>
  </si>
  <si>
    <t>倫理</t>
    <rPh sb="0" eb="2">
      <t>リンリ</t>
    </rPh>
    <phoneticPr fontId="1"/>
  </si>
  <si>
    <t>タックス</t>
    <phoneticPr fontId="1"/>
  </si>
  <si>
    <t>相続</t>
    <rPh sb="0" eb="2">
      <t>ソウゾク</t>
    </rPh>
    <phoneticPr fontId="1"/>
  </si>
  <si>
    <t>－</t>
  </si>
  <si>
    <t>－</t>
    <phoneticPr fontId="1"/>
  </si>
  <si>
    <t>EK</t>
  </si>
  <si>
    <t>EK</t>
    <phoneticPr fontId="1"/>
  </si>
  <si>
    <t>EK1</t>
  </si>
  <si>
    <t>EK1</t>
    <phoneticPr fontId="1"/>
  </si>
  <si>
    <t>EK2</t>
  </si>
  <si>
    <t>EK3</t>
  </si>
  <si>
    <t>EB【Ｅラーニング】 １か月で学ぶ「はじめての金融英語」コース</t>
    <phoneticPr fontId="1"/>
  </si>
  <si>
    <t>EK1【Ｅラーニング】 【First Steps for Financial Professional 1】Economy</t>
    <phoneticPr fontId="1"/>
  </si>
  <si>
    <t>EK【Ｅラーニング】 【First Steps for Financial Professional】Series</t>
    <phoneticPr fontId="1"/>
  </si>
  <si>
    <t>EK2【Ｅラーニング】 【First Steps for Financial Professional 2】Financial Market</t>
    <phoneticPr fontId="1"/>
  </si>
  <si>
    <t>EK3【Ｅラーニング】 【First Steps for Financial Professional 3】Trading</t>
    <phoneticPr fontId="1"/>
  </si>
  <si>
    <t>【Ｅラーニング】 【First Steps for Financial Professional】Series</t>
    <phoneticPr fontId="1"/>
  </si>
  <si>
    <t>【Ｅラーニング】 【First Steps for Financial Professional 1】Economy</t>
    <phoneticPr fontId="1"/>
  </si>
  <si>
    <t>【Ｅラーニング】 【First Steps for Financial Professional 2】Financial Market</t>
    <phoneticPr fontId="1"/>
  </si>
  <si>
    <t>【Ｅラーニング】 【First Steps for Financial Professional 3】Trading</t>
    <phoneticPr fontId="1"/>
  </si>
  <si>
    <t>BDS</t>
    <phoneticPr fontId="1"/>
  </si>
  <si>
    <t>BDS【Ｅラーニング】 デリバティブ入門コース (Selected Edition)</t>
    <phoneticPr fontId="1"/>
  </si>
  <si>
    <t>BDS</t>
    <phoneticPr fontId="1"/>
  </si>
  <si>
    <t>【Ｅラーニング】 デリバティブ入門コース (Selected Edition)</t>
    <phoneticPr fontId="1"/>
  </si>
  <si>
    <t>https://www.sigmabase.co.jp/privacy/policy.html</t>
  </si>
  <si>
    <r>
      <rPr>
        <sz val="11"/>
        <rFont val="Segoe UI Symbol"/>
        <family val="3"/>
      </rPr>
      <t>☑</t>
    </r>
    <r>
      <rPr>
        <sz val="11"/>
        <rFont val="Meiryo UI"/>
        <family val="3"/>
        <charset val="128"/>
      </rPr>
      <t>　「個人情報の取り扱いについて」 に同意します。</t>
    </r>
    <rPh sb="3" eb="5">
      <t>コジン</t>
    </rPh>
    <rPh sb="5" eb="7">
      <t>ジョウホウ</t>
    </rPh>
    <rPh sb="8" eb="9">
      <t>ト</t>
    </rPh>
    <rPh sb="10" eb="11">
      <t>アツカ</t>
    </rPh>
    <rPh sb="19" eb="21">
      <t>ドウイ</t>
    </rPh>
    <phoneticPr fontId="1"/>
  </si>
  <si>
    <t>弊社 【個人情報の取り扱いについて】 にご同意のうえ、お申込みください。</t>
    <phoneticPr fontId="1"/>
  </si>
  <si>
    <t>FA</t>
    <phoneticPr fontId="1"/>
  </si>
  <si>
    <t>AG</t>
    <phoneticPr fontId="1"/>
  </si>
  <si>
    <t>IZ</t>
    <phoneticPr fontId="1"/>
  </si>
  <si>
    <t>PBS</t>
    <phoneticPr fontId="1"/>
  </si>
  <si>
    <t>ER【Ｅラーニング】 経済・景気・相場の読み方コース【金融ベーシック・シリーズ①】</t>
    <phoneticPr fontId="1"/>
  </si>
  <si>
    <t>KB【Ｅラーニング】 金融マーケット入門コース【金融ベーシック・シリーズ②】</t>
    <phoneticPr fontId="1"/>
  </si>
  <si>
    <t>BD【Ｅラーニング】 債券数理／デリバティブ入門コース【金融ベーシック・シリーズ③】</t>
    <phoneticPr fontId="1"/>
  </si>
  <si>
    <t>Ver. 20250110</t>
    <phoneticPr fontId="1"/>
  </si>
  <si>
    <t>FA</t>
    <phoneticPr fontId="1"/>
  </si>
  <si>
    <t>AG</t>
    <phoneticPr fontId="1"/>
  </si>
  <si>
    <t>倫理</t>
    <rPh sb="0" eb="2">
      <t>リンリ</t>
    </rPh>
    <phoneticPr fontId="1"/>
  </si>
  <si>
    <t>IZ</t>
    <phoneticPr fontId="1"/>
  </si>
  <si>
    <t>PBS</t>
    <phoneticPr fontId="1"/>
  </si>
  <si>
    <t>【Ｅラーニング】 経済・景気・相場の読み方コース【金融ベーシック・シリーズ①】</t>
    <phoneticPr fontId="1"/>
  </si>
  <si>
    <t>【Ｅラーニング】 金融マーケット入門コース【金融ベーシック・シリーズ②】</t>
    <rPh sb="9" eb="11">
      <t>キンユウ</t>
    </rPh>
    <rPh sb="16" eb="18">
      <t>ニュウモン</t>
    </rPh>
    <phoneticPr fontId="1"/>
  </si>
  <si>
    <t>【Ｅラーニング】 債券数理／デリバティブ入門コース【金融ベーシック・シリーズ③】</t>
    <phoneticPr fontId="1"/>
  </si>
  <si>
    <t>AG【Ｅラーニング】 顧客本位の「ゴールベース資産管理」コース</t>
    <phoneticPr fontId="1"/>
  </si>
  <si>
    <t>IZ【Ｅラーニング】 財務分析アドバンス「いい会社の見つけ方」コース</t>
    <phoneticPr fontId="1"/>
  </si>
  <si>
    <t>PBS【オンライン】 シニアPB資格取得コース（総合提案書作成演習）</t>
    <rPh sb="24" eb="33">
      <t>ソウゴウテイアンショサクセイエンシュウ</t>
    </rPh>
    <phoneticPr fontId="1"/>
  </si>
  <si>
    <t>FA【Ｅラーニング】 はじめて学ぶ「経済と金融のしくみ」入門コース</t>
    <phoneticPr fontId="1"/>
  </si>
  <si>
    <t>【Ｅラーニング】 顧客本位の「ゴールベース資産管理」コース</t>
    <phoneticPr fontId="1"/>
  </si>
  <si>
    <t>【Ｅラーニング】 はじめて学ぶ「経済と金融のしくみ」入門コース</t>
    <phoneticPr fontId="1"/>
  </si>
  <si>
    <t>【Ｅラーニング】 財務分析アドバンス「いい会社の見つけ方」コース</t>
    <phoneticPr fontId="1"/>
  </si>
  <si>
    <t>【オンライン】 シニアPB資格取得コース（総合提案書作成演習）</t>
    <rPh sb="21" eb="30">
      <t>ソウゴウテイアンショサクセイエンシュウ</t>
    </rPh>
    <phoneticPr fontId="1"/>
  </si>
  <si>
    <t>　　　要（　　郵送　・　　　メールPDF）　・　　　不要</t>
    <rPh sb="3" eb="4">
      <t>ヨウ</t>
    </rPh>
    <rPh sb="7" eb="9">
      <t>ユウソウ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</si>
</sst>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月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39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0" xfId="0" applyFont="1" applyBorder="1">
      <alignment vertical="center"/>
    </xf>
    <xf numFmtId="0" fontId="5" fillId="0" borderId="41" xfId="0" applyFont="1" applyBorder="1" applyAlignment="1">
      <alignment vertical="center" wrapText="1"/>
    </xf>
    <xf numFmtId="176" fontId="5" fillId="0" borderId="40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9" fillId="2" borderId="3" xfId="0" applyFont="1" applyFill="1" applyBorder="1">
      <alignment vertical="center"/>
    </xf>
    <xf numFmtId="0" fontId="10" fillId="2" borderId="2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2" borderId="46" xfId="0" applyFont="1" applyFill="1" applyBorder="1">
      <alignment vertical="center"/>
    </xf>
    <xf numFmtId="0" fontId="3" fillId="2" borderId="45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12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44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3" borderId="5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21">
    <dxf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180975</xdr:rowOff>
        </xdr:from>
        <xdr:to>
          <xdr:col>2</xdr:col>
          <xdr:colOff>390525</xdr:colOff>
          <xdr:row>19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209550</xdr:rowOff>
        </xdr:from>
        <xdr:to>
          <xdr:col>2</xdr:col>
          <xdr:colOff>390525</xdr:colOff>
          <xdr:row>16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14</xdr:row>
          <xdr:rowOff>209550</xdr:rowOff>
        </xdr:from>
        <xdr:to>
          <xdr:col>2</xdr:col>
          <xdr:colOff>990600</xdr:colOff>
          <xdr:row>16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15</xdr:row>
          <xdr:rowOff>180975</xdr:rowOff>
        </xdr:from>
        <xdr:to>
          <xdr:col>2</xdr:col>
          <xdr:colOff>390525</xdr:colOff>
          <xdr:row>17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35</xdr:row>
          <xdr:rowOff>247650</xdr:rowOff>
        </xdr:from>
        <xdr:to>
          <xdr:col>2</xdr:col>
          <xdr:colOff>390525</xdr:colOff>
          <xdr:row>37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2200275</xdr:colOff>
          <xdr:row>17</xdr:row>
          <xdr:rowOff>180975</xdr:rowOff>
        </xdr:from>
        <xdr:to>
          <xdr:col>2</xdr:col>
          <xdr:colOff>2486025</xdr:colOff>
          <xdr:row>19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209550</xdr:rowOff>
        </xdr:from>
        <xdr:to>
          <xdr:col>2</xdr:col>
          <xdr:colOff>390525</xdr:colOff>
          <xdr:row>28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26</xdr:row>
          <xdr:rowOff>209550</xdr:rowOff>
        </xdr:from>
        <xdr:to>
          <xdr:col>2</xdr:col>
          <xdr:colOff>876300</xdr:colOff>
          <xdr:row>28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190500</xdr:rowOff>
        </xdr:from>
        <xdr:to>
          <xdr:col>2</xdr:col>
          <xdr:colOff>390525</xdr:colOff>
          <xdr:row>29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27</xdr:row>
          <xdr:rowOff>190500</xdr:rowOff>
        </xdr:from>
        <xdr:to>
          <xdr:col>2</xdr:col>
          <xdr:colOff>876300</xdr:colOff>
          <xdr:row>29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39</xdr:row>
          <xdr:rowOff>171450</xdr:rowOff>
        </xdr:from>
        <xdr:to>
          <xdr:col>2</xdr:col>
          <xdr:colOff>390525</xdr:colOff>
          <xdr:row>41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36</xdr:row>
          <xdr:rowOff>180975</xdr:rowOff>
        </xdr:from>
        <xdr:to>
          <xdr:col>2</xdr:col>
          <xdr:colOff>390525</xdr:colOff>
          <xdr:row>38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37</xdr:row>
          <xdr:rowOff>171450</xdr:rowOff>
        </xdr:from>
        <xdr:to>
          <xdr:col>2</xdr:col>
          <xdr:colOff>390525</xdr:colOff>
          <xdr:row>39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15</xdr:row>
          <xdr:rowOff>190500</xdr:rowOff>
        </xdr:from>
        <xdr:to>
          <xdr:col>2</xdr:col>
          <xdr:colOff>1133475</xdr:colOff>
          <xdr:row>17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190500</xdr:rowOff>
        </xdr:from>
        <xdr:to>
          <xdr:col>2</xdr:col>
          <xdr:colOff>390525</xdr:colOff>
          <xdr:row>31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2171700</xdr:colOff>
          <xdr:row>29</xdr:row>
          <xdr:rowOff>190500</xdr:rowOff>
        </xdr:from>
        <xdr:to>
          <xdr:col>2</xdr:col>
          <xdr:colOff>2457450</xdr:colOff>
          <xdr:row>31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1924050</xdr:colOff>
          <xdr:row>15</xdr:row>
          <xdr:rowOff>190500</xdr:rowOff>
        </xdr:from>
        <xdr:to>
          <xdr:col>2</xdr:col>
          <xdr:colOff>2209800</xdr:colOff>
          <xdr:row>17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38</xdr:row>
          <xdr:rowOff>190500</xdr:rowOff>
        </xdr:from>
        <xdr:to>
          <xdr:col>2</xdr:col>
          <xdr:colOff>381000</xdr:colOff>
          <xdr:row>39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37</xdr:row>
          <xdr:rowOff>171450</xdr:rowOff>
        </xdr:from>
        <xdr:to>
          <xdr:col>2</xdr:col>
          <xdr:colOff>981075</xdr:colOff>
          <xdr:row>39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180975</xdr:rowOff>
        </xdr:from>
        <xdr:to>
          <xdr:col>2</xdr:col>
          <xdr:colOff>390525</xdr:colOff>
          <xdr:row>18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16</xdr:row>
          <xdr:rowOff>180975</xdr:rowOff>
        </xdr:from>
        <xdr:to>
          <xdr:col>2</xdr:col>
          <xdr:colOff>1133475</xdr:colOff>
          <xdr:row>18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16</xdr:row>
          <xdr:rowOff>180975</xdr:rowOff>
        </xdr:from>
        <xdr:to>
          <xdr:col>2</xdr:col>
          <xdr:colOff>1905000</xdr:colOff>
          <xdr:row>18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1314450</xdr:colOff>
          <xdr:row>26</xdr:row>
          <xdr:rowOff>209550</xdr:rowOff>
        </xdr:from>
        <xdr:to>
          <xdr:col>2</xdr:col>
          <xdr:colOff>1600200</xdr:colOff>
          <xdr:row>28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2486025</xdr:colOff>
          <xdr:row>26</xdr:row>
          <xdr:rowOff>209550</xdr:rowOff>
        </xdr:from>
        <xdr:to>
          <xdr:col>2</xdr:col>
          <xdr:colOff>2771775</xdr:colOff>
          <xdr:row>28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1304925</xdr:colOff>
          <xdr:row>27</xdr:row>
          <xdr:rowOff>190500</xdr:rowOff>
        </xdr:from>
        <xdr:to>
          <xdr:col>2</xdr:col>
          <xdr:colOff>1590675</xdr:colOff>
          <xdr:row>29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2486025</xdr:colOff>
          <xdr:row>27</xdr:row>
          <xdr:rowOff>190500</xdr:rowOff>
        </xdr:from>
        <xdr:to>
          <xdr:col>2</xdr:col>
          <xdr:colOff>2771775</xdr:colOff>
          <xdr:row>29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</xdr:rowOff>
    </xdr:from>
    <xdr:to>
      <xdr:col>0</xdr:col>
      <xdr:colOff>0</xdr:colOff>
      <xdr:row>25</xdr:row>
      <xdr:rowOff>85725</xdr:rowOff>
    </xdr:to>
    <xdr:sp macro="" textlink="">
      <xdr:nvSpPr>
        <xdr:cNvPr id="1041" name="AutoShape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0" y="9153525"/>
          <a:ext cx="0" cy="238125"/>
        </a:xfrm>
        <a:prstGeom prst="upArrow">
          <a:avLst>
            <a:gd name="adj1" fmla="val 5625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E66" totalsRowShown="0" headerRowDxfId="20" dataDxfId="19">
  <sortState xmlns:xlrd2="http://schemas.microsoft.com/office/spreadsheetml/2017/richdata2" ref="A2:E48">
    <sortCondition descending="1" ref="B2:B48"/>
    <sortCondition ref="C2:C48"/>
  </sortState>
  <tableColumns count="5">
    <tableColumn id="1" xr3:uid="{00000000-0010-0000-0000-000001000000}" name="コース名" dataDxfId="18"/>
    <tableColumn id="2" xr3:uid="{00000000-0010-0000-0000-000002000000}" name="区分" dataDxfId="17"/>
    <tableColumn id="3" xr3:uid="{00000000-0010-0000-0000-000003000000}" name="コード" dataDxfId="16"/>
    <tableColumn id="4" xr3:uid="{00000000-0010-0000-0000-000004000000}" name="テキスト" dataDxfId="15"/>
    <tableColumn id="5" xr3:uid="{00000000-0010-0000-0000-000005000000}" name="FP" dataDxfId="14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13" displayName="テーブル13" ref="A2:C67" totalsRowShown="0" headerRowDxfId="13" dataDxfId="12">
  <tableColumns count="3">
    <tableColumn id="3" xr3:uid="{00000000-0010-0000-0100-000003000000}" name="コード" dataDxfId="11"/>
    <tableColumn id="1" xr3:uid="{00000000-0010-0000-0100-000001000000}" name="コース名" dataDxfId="10"/>
    <tableColumn id="5" xr3:uid="{00000000-0010-0000-0100-000005000000}" name="FP継続" dataDxfId="9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C46"/>
  <sheetViews>
    <sheetView tabSelected="1" view="pageBreakPreview" topLeftCell="A21" zoomScaleNormal="100" zoomScaleSheetLayoutView="100" workbookViewId="0">
      <selection activeCell="D30" sqref="D30"/>
    </sheetView>
  </sheetViews>
  <sheetFormatPr defaultRowHeight="13.5"/>
  <cols>
    <col min="1" max="1" width="3.625" customWidth="1"/>
    <col min="2" max="2" width="15.875" bestFit="1" customWidth="1"/>
    <col min="3" max="3" width="55.375" customWidth="1"/>
  </cols>
  <sheetData>
    <row r="1" spans="2:3" ht="14.25" thickBot="1">
      <c r="C1" s="60" t="str">
        <f>【コース一覧】!C1</f>
        <v>Ver. 20250110</v>
      </c>
    </row>
    <row r="2" spans="2:3">
      <c r="B2" s="37" t="s">
        <v>4</v>
      </c>
      <c r="C2" s="15"/>
    </row>
    <row r="3" spans="2:3" ht="35.450000000000003" customHeight="1" thickBot="1">
      <c r="B3" s="38" t="s">
        <v>0</v>
      </c>
      <c r="C3" s="16"/>
    </row>
    <row r="4" spans="2:3" ht="6" customHeight="1" thickBot="1">
      <c r="B4" s="17"/>
      <c r="C4" s="18"/>
    </row>
    <row r="5" spans="2:3" ht="20.25" thickBot="1">
      <c r="B5" s="73" t="s">
        <v>6</v>
      </c>
      <c r="C5" s="74"/>
    </row>
    <row r="6" spans="2:3" ht="16.5" thickTop="1">
      <c r="B6" s="39" t="s">
        <v>3</v>
      </c>
      <c r="C6" s="19"/>
    </row>
    <row r="7" spans="2:3">
      <c r="B7" s="40" t="s">
        <v>4</v>
      </c>
      <c r="C7" s="20"/>
    </row>
    <row r="8" spans="2:3" ht="27" customHeight="1">
      <c r="B8" s="41" t="s">
        <v>1</v>
      </c>
      <c r="C8" s="21"/>
    </row>
    <row r="9" spans="2:3" ht="17.100000000000001" customHeight="1">
      <c r="B9" s="75" t="s">
        <v>2</v>
      </c>
      <c r="C9" s="22" t="s">
        <v>12</v>
      </c>
    </row>
    <row r="10" spans="2:3" ht="17.100000000000001" customHeight="1">
      <c r="B10" s="76"/>
      <c r="C10" s="23"/>
    </row>
    <row r="11" spans="2:3" ht="17.100000000000001" customHeight="1">
      <c r="B11" s="77"/>
      <c r="C11" s="24"/>
    </row>
    <row r="12" spans="2:3" ht="17.25" customHeight="1">
      <c r="B12" s="42" t="s">
        <v>5</v>
      </c>
      <c r="C12" s="24"/>
    </row>
    <row r="13" spans="2:3" ht="17.25" customHeight="1" thickBot="1">
      <c r="B13" s="43" t="s">
        <v>7</v>
      </c>
      <c r="C13" s="25"/>
    </row>
    <row r="14" spans="2:3" ht="6" customHeight="1" thickBot="1">
      <c r="B14" s="26"/>
      <c r="C14" s="1"/>
    </row>
    <row r="15" spans="2:3" ht="18" customHeight="1" thickBot="1">
      <c r="B15" s="73" t="s">
        <v>19</v>
      </c>
      <c r="C15" s="74"/>
    </row>
    <row r="16" spans="2:3" ht="16.5" thickTop="1">
      <c r="B16" s="44" t="s">
        <v>10</v>
      </c>
      <c r="C16" s="27" t="s">
        <v>34</v>
      </c>
    </row>
    <row r="17" spans="2:3" ht="15.75">
      <c r="B17" s="45" t="s">
        <v>27</v>
      </c>
      <c r="C17" s="28" t="s">
        <v>147</v>
      </c>
    </row>
    <row r="18" spans="2:3" ht="15.75">
      <c r="B18" s="45" t="s">
        <v>145</v>
      </c>
      <c r="C18" s="28" t="s">
        <v>146</v>
      </c>
    </row>
    <row r="19" spans="2:3" ht="16.5" thickBot="1">
      <c r="B19" s="46" t="s">
        <v>11</v>
      </c>
      <c r="C19" s="29" t="s">
        <v>37</v>
      </c>
    </row>
    <row r="20" spans="2:3" ht="16.5" thickTop="1">
      <c r="B20" s="39" t="s">
        <v>28</v>
      </c>
      <c r="C20" s="19"/>
    </row>
    <row r="21" spans="2:3">
      <c r="B21" s="40" t="s">
        <v>4</v>
      </c>
      <c r="C21" s="20"/>
    </row>
    <row r="22" spans="2:3" ht="15.75">
      <c r="B22" s="41" t="s">
        <v>1</v>
      </c>
      <c r="C22" s="21"/>
    </row>
    <row r="23" spans="2:3" ht="15.95" customHeight="1">
      <c r="B23" s="75" t="s">
        <v>2</v>
      </c>
      <c r="C23" s="22" t="s">
        <v>12</v>
      </c>
    </row>
    <row r="24" spans="2:3" ht="15.95" customHeight="1">
      <c r="B24" s="76"/>
      <c r="C24" s="23"/>
    </row>
    <row r="25" spans="2:3" ht="15.95" customHeight="1" thickBot="1">
      <c r="B25" s="78"/>
      <c r="C25" s="30"/>
    </row>
    <row r="26" spans="2:3" ht="6" customHeight="1" thickBot="1">
      <c r="B26" s="26"/>
      <c r="C26" s="1"/>
    </row>
    <row r="27" spans="2:3" ht="18" customHeight="1" thickBot="1">
      <c r="B27" s="73" t="s">
        <v>21</v>
      </c>
      <c r="C27" s="74"/>
    </row>
    <row r="28" spans="2:3" ht="16.5" thickTop="1">
      <c r="B28" s="47" t="s">
        <v>8</v>
      </c>
      <c r="C28" s="50" t="s">
        <v>268</v>
      </c>
    </row>
    <row r="29" spans="2:3" ht="15.75">
      <c r="B29" s="48" t="s">
        <v>22</v>
      </c>
      <c r="C29" s="49" t="s">
        <v>268</v>
      </c>
    </row>
    <row r="30" spans="2:3" ht="17.25" customHeight="1">
      <c r="B30" s="48" t="s">
        <v>24</v>
      </c>
      <c r="C30" s="31"/>
    </row>
    <row r="31" spans="2:3" ht="16.5" thickBot="1">
      <c r="B31" s="75" t="s">
        <v>23</v>
      </c>
      <c r="C31" s="29" t="s">
        <v>37</v>
      </c>
    </row>
    <row r="32" spans="2:3" ht="15.95" customHeight="1" thickTop="1">
      <c r="B32" s="76"/>
      <c r="C32" s="32" t="s">
        <v>20</v>
      </c>
    </row>
    <row r="33" spans="2:3" ht="15.95" customHeight="1">
      <c r="B33" s="76"/>
      <c r="C33" s="33"/>
    </row>
    <row r="34" spans="2:3" ht="15.95" customHeight="1" thickBot="1">
      <c r="B34" s="78"/>
      <c r="C34" s="34"/>
    </row>
    <row r="35" spans="2:3" ht="6" customHeight="1" thickBot="1">
      <c r="B35" s="26"/>
      <c r="C35" s="18"/>
    </row>
    <row r="36" spans="2:3" ht="20.25" thickBot="1">
      <c r="B36" s="73" t="s">
        <v>26</v>
      </c>
      <c r="C36" s="74"/>
    </row>
    <row r="37" spans="2:3" ht="16.5" thickTop="1">
      <c r="B37" s="79" t="s">
        <v>9</v>
      </c>
      <c r="C37" s="35" t="s">
        <v>35</v>
      </c>
    </row>
    <row r="38" spans="2:3" ht="15.75">
      <c r="B38" s="80"/>
      <c r="C38" s="31" t="s">
        <v>36</v>
      </c>
    </row>
    <row r="39" spans="2:3" ht="16.5" thickBot="1">
      <c r="B39" s="70" t="s">
        <v>25</v>
      </c>
      <c r="C39" s="49" t="s">
        <v>34</v>
      </c>
    </row>
    <row r="40" spans="2:3" ht="15" customHeight="1">
      <c r="B40" s="71"/>
      <c r="C40" s="35" t="s">
        <v>35</v>
      </c>
    </row>
    <row r="41" spans="2:3" ht="16.5" thickBot="1">
      <c r="B41" s="72"/>
      <c r="C41" s="36" t="s">
        <v>36</v>
      </c>
    </row>
    <row r="42" spans="2:3" ht="6" customHeight="1">
      <c r="B42" s="69"/>
      <c r="C42" s="1"/>
    </row>
    <row r="43" spans="2:3" ht="14.25">
      <c r="B43" s="69" t="s">
        <v>243</v>
      </c>
    </row>
    <row r="44" spans="2:3" ht="14.25">
      <c r="B44" s="69" t="s">
        <v>241</v>
      </c>
    </row>
    <row r="45" spans="2:3" ht="6" customHeight="1">
      <c r="B45" s="69"/>
    </row>
    <row r="46" spans="2:3" ht="16.5">
      <c r="B46" s="1" t="s">
        <v>242</v>
      </c>
    </row>
  </sheetData>
  <mergeCells count="9">
    <mergeCell ref="B39:B41"/>
    <mergeCell ref="B5:C5"/>
    <mergeCell ref="B9:B11"/>
    <mergeCell ref="B23:B25"/>
    <mergeCell ref="B37:B38"/>
    <mergeCell ref="B15:C15"/>
    <mergeCell ref="B27:C27"/>
    <mergeCell ref="B31:B34"/>
    <mergeCell ref="B36:C36"/>
  </mergeCells>
  <phoneticPr fontId="1"/>
  <dataValidations count="2">
    <dataValidation imeMode="hiragana" allowBlank="1" showInputMessage="1" showErrorMessage="1" sqref="C38 C20:C25 C30 C32:C34 C6:C11 C41 C2:C3 C17:C18" xr:uid="{00000000-0002-0000-0000-000000000000}"/>
    <dataValidation imeMode="off" allowBlank="1" showInputMessage="1" showErrorMessage="1" sqref="C12:C13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180975</xdr:rowOff>
                  </from>
                  <to>
                    <xdr:col>2</xdr:col>
                    <xdr:colOff>390525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209550</xdr:rowOff>
                  </from>
                  <to>
                    <xdr:col>2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704850</xdr:colOff>
                    <xdr:row>14</xdr:row>
                    <xdr:rowOff>209550</xdr:rowOff>
                  </from>
                  <to>
                    <xdr:col>2</xdr:col>
                    <xdr:colOff>990600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180975</xdr:rowOff>
                  </from>
                  <to>
                    <xdr:col>2</xdr:col>
                    <xdr:colOff>390525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247650</xdr:rowOff>
                  </from>
                  <to>
                    <xdr:col>2</xdr:col>
                    <xdr:colOff>390525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2200275</xdr:colOff>
                    <xdr:row>17</xdr:row>
                    <xdr:rowOff>180975</xdr:rowOff>
                  </from>
                  <to>
                    <xdr:col>2</xdr:col>
                    <xdr:colOff>2486025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209550</xdr:rowOff>
                  </from>
                  <to>
                    <xdr:col>2</xdr:col>
                    <xdr:colOff>390525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590550</xdr:colOff>
                    <xdr:row>26</xdr:row>
                    <xdr:rowOff>209550</xdr:rowOff>
                  </from>
                  <to>
                    <xdr:col>2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190500</xdr:rowOff>
                  </from>
                  <to>
                    <xdr:col>2</xdr:col>
                    <xdr:colOff>390525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</xdr:col>
                    <xdr:colOff>590550</xdr:colOff>
                    <xdr:row>27</xdr:row>
                    <xdr:rowOff>190500</xdr:rowOff>
                  </from>
                  <to>
                    <xdr:col>2</xdr:col>
                    <xdr:colOff>876300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</xdr:col>
                    <xdr:colOff>104775</xdr:colOff>
                    <xdr:row>39</xdr:row>
                    <xdr:rowOff>171450</xdr:rowOff>
                  </from>
                  <to>
                    <xdr:col>2</xdr:col>
                    <xdr:colOff>390525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</xdr:col>
                    <xdr:colOff>104775</xdr:colOff>
                    <xdr:row>36</xdr:row>
                    <xdr:rowOff>180975</xdr:rowOff>
                  </from>
                  <to>
                    <xdr:col>2</xdr:col>
                    <xdr:colOff>390525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37</xdr:row>
                    <xdr:rowOff>171450</xdr:rowOff>
                  </from>
                  <to>
                    <xdr:col>2</xdr:col>
                    <xdr:colOff>390525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2</xdr:col>
                    <xdr:colOff>847725</xdr:colOff>
                    <xdr:row>15</xdr:row>
                    <xdr:rowOff>190500</xdr:rowOff>
                  </from>
                  <to>
                    <xdr:col>2</xdr:col>
                    <xdr:colOff>1133475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190500</xdr:rowOff>
                  </from>
                  <to>
                    <xdr:col>2</xdr:col>
                    <xdr:colOff>390525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2</xdr:col>
                    <xdr:colOff>2171700</xdr:colOff>
                    <xdr:row>29</xdr:row>
                    <xdr:rowOff>190500</xdr:rowOff>
                  </from>
                  <to>
                    <xdr:col>2</xdr:col>
                    <xdr:colOff>2457450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1924050</xdr:colOff>
                    <xdr:row>15</xdr:row>
                    <xdr:rowOff>190500</xdr:rowOff>
                  </from>
                  <to>
                    <xdr:col>2</xdr:col>
                    <xdr:colOff>2209800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190500</xdr:rowOff>
                  </from>
                  <to>
                    <xdr:col>2</xdr:col>
                    <xdr:colOff>381000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704850</xdr:colOff>
                    <xdr:row>37</xdr:row>
                    <xdr:rowOff>171450</xdr:rowOff>
                  </from>
                  <to>
                    <xdr:col>2</xdr:col>
                    <xdr:colOff>981075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180975</xdr:rowOff>
                  </from>
                  <to>
                    <xdr:col>2</xdr:col>
                    <xdr:colOff>390525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847725</xdr:colOff>
                    <xdr:row>16</xdr:row>
                    <xdr:rowOff>180975</xdr:rowOff>
                  </from>
                  <to>
                    <xdr:col>2</xdr:col>
                    <xdr:colOff>1133475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1619250</xdr:colOff>
                    <xdr:row>16</xdr:row>
                    <xdr:rowOff>180975</xdr:rowOff>
                  </from>
                  <to>
                    <xdr:col>2</xdr:col>
                    <xdr:colOff>1905000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2</xdr:col>
                    <xdr:colOff>1314450</xdr:colOff>
                    <xdr:row>26</xdr:row>
                    <xdr:rowOff>209550</xdr:rowOff>
                  </from>
                  <to>
                    <xdr:col>2</xdr:col>
                    <xdr:colOff>1600200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</xdr:col>
                    <xdr:colOff>2486025</xdr:colOff>
                    <xdr:row>26</xdr:row>
                    <xdr:rowOff>209550</xdr:rowOff>
                  </from>
                  <to>
                    <xdr:col>2</xdr:col>
                    <xdr:colOff>2771775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</xdr:col>
                    <xdr:colOff>1304925</xdr:colOff>
                    <xdr:row>27</xdr:row>
                    <xdr:rowOff>190500</xdr:rowOff>
                  </from>
                  <to>
                    <xdr:col>2</xdr:col>
                    <xdr:colOff>1590675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2</xdr:col>
                    <xdr:colOff>2486025</xdr:colOff>
                    <xdr:row>27</xdr:row>
                    <xdr:rowOff>190500</xdr:rowOff>
                  </from>
                  <to>
                    <xdr:col>2</xdr:col>
                    <xdr:colOff>2771775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28"/>
  <sheetViews>
    <sheetView zoomScaleNormal="100" workbookViewId="0">
      <selection activeCell="B4" sqref="B4"/>
    </sheetView>
  </sheetViews>
  <sheetFormatPr defaultRowHeight="13.5"/>
  <cols>
    <col min="1" max="1" width="4" bestFit="1" customWidth="1"/>
    <col min="2" max="2" width="36.25" customWidth="1"/>
    <col min="3" max="3" width="8.125" customWidth="1"/>
    <col min="4" max="4" width="7.625" style="67" customWidth="1"/>
    <col min="5" max="5" width="8.375" customWidth="1"/>
    <col min="6" max="6" width="14.75" customWidth="1"/>
    <col min="7" max="7" width="16" customWidth="1"/>
    <col min="8" max="8" width="10.25" customWidth="1"/>
    <col min="9" max="10" width="30.625" customWidth="1"/>
    <col min="11" max="11" width="20.625" customWidth="1"/>
    <col min="12" max="12" width="19.5" customWidth="1"/>
    <col min="14" max="14" width="12.125" bestFit="1" customWidth="1"/>
  </cols>
  <sheetData>
    <row r="1" spans="1:14" ht="15.75">
      <c r="A1" s="1"/>
      <c r="B1" s="1"/>
      <c r="C1" s="1"/>
      <c r="D1" s="17"/>
      <c r="E1" s="1"/>
      <c r="F1" s="1"/>
      <c r="G1" s="1"/>
      <c r="H1" s="1"/>
      <c r="I1" s="1"/>
      <c r="J1" s="1"/>
      <c r="K1" s="1"/>
      <c r="L1" s="60" t="str">
        <f>【コース一覧】!C1</f>
        <v>Ver. 20250110</v>
      </c>
    </row>
    <row r="2" spans="1:14" ht="40.5" customHeight="1" thickBot="1">
      <c r="A2" s="1"/>
      <c r="B2" s="1"/>
      <c r="C2" s="1"/>
      <c r="D2" s="17"/>
      <c r="E2" s="1"/>
      <c r="F2" s="1"/>
      <c r="G2" s="1"/>
      <c r="H2" s="1"/>
      <c r="I2" s="2"/>
      <c r="J2" s="1"/>
      <c r="K2" s="1"/>
      <c r="L2" s="1"/>
    </row>
    <row r="3" spans="1:14" s="64" customFormat="1" ht="37.15" customHeight="1" thickBot="1">
      <c r="A3" s="51"/>
      <c r="B3" s="61" t="s">
        <v>13</v>
      </c>
      <c r="C3" s="62" t="s">
        <v>33</v>
      </c>
      <c r="D3" s="68" t="s">
        <v>94</v>
      </c>
      <c r="E3" s="14" t="s">
        <v>18</v>
      </c>
      <c r="F3" s="14" t="s">
        <v>14</v>
      </c>
      <c r="G3" s="14" t="s">
        <v>29</v>
      </c>
      <c r="H3" s="14" t="s">
        <v>15</v>
      </c>
      <c r="I3" s="14" t="s">
        <v>16</v>
      </c>
      <c r="J3" s="14" t="s">
        <v>17</v>
      </c>
      <c r="K3" s="63" t="s">
        <v>5</v>
      </c>
      <c r="L3" s="14" t="s">
        <v>30</v>
      </c>
      <c r="N3" s="65" t="s">
        <v>79</v>
      </c>
    </row>
    <row r="4" spans="1:14" ht="32.1" customHeight="1">
      <c r="A4" s="1">
        <v>1</v>
      </c>
      <c r="B4" s="10"/>
      <c r="C4" s="53"/>
      <c r="D4" s="56"/>
      <c r="E4" s="11"/>
      <c r="F4" s="8"/>
      <c r="G4" s="8"/>
      <c r="H4" s="9"/>
      <c r="I4" s="8"/>
      <c r="J4" s="8"/>
      <c r="K4" s="59"/>
      <c r="L4" s="10"/>
      <c r="N4" s="52" t="str">
        <f>IFERROR(VLOOKUP($B4,テーブル1[],3,FALSE),"")</f>
        <v/>
      </c>
    </row>
    <row r="5" spans="1:14" ht="32.1" customHeight="1">
      <c r="A5" s="1">
        <v>2</v>
      </c>
      <c r="B5" s="7"/>
      <c r="C5" s="54"/>
      <c r="D5" s="58"/>
      <c r="E5" s="12"/>
      <c r="F5" s="4"/>
      <c r="G5" s="66"/>
      <c r="H5" s="5"/>
      <c r="I5" s="4"/>
      <c r="J5" s="4"/>
      <c r="K5" s="59"/>
      <c r="L5" s="7"/>
      <c r="N5" s="52" t="str">
        <f>IFERROR(VLOOKUP($B5,テーブル1[],3,FALSE),"")</f>
        <v/>
      </c>
    </row>
    <row r="6" spans="1:14" ht="32.1" customHeight="1">
      <c r="A6" s="1">
        <v>3</v>
      </c>
      <c r="B6" s="7"/>
      <c r="C6" s="54"/>
      <c r="D6" s="58"/>
      <c r="E6" s="12"/>
      <c r="F6" s="4"/>
      <c r="G6" s="4"/>
      <c r="H6" s="5"/>
      <c r="I6" s="4"/>
      <c r="J6" s="4"/>
      <c r="K6" s="59"/>
      <c r="L6" s="7"/>
      <c r="N6" s="52" t="str">
        <f>IFERROR(VLOOKUP($B6,テーブル1[],3,FALSE),"")</f>
        <v/>
      </c>
    </row>
    <row r="7" spans="1:14" ht="32.1" customHeight="1">
      <c r="A7" s="1">
        <v>4</v>
      </c>
      <c r="B7" s="7"/>
      <c r="C7" s="54"/>
      <c r="D7" s="58"/>
      <c r="E7" s="12"/>
      <c r="F7" s="4"/>
      <c r="G7" s="4"/>
      <c r="H7" s="5"/>
      <c r="I7" s="4"/>
      <c r="J7" s="4"/>
      <c r="K7" s="59"/>
      <c r="L7" s="7"/>
      <c r="N7" s="52" t="str">
        <f>IFERROR(VLOOKUP($B7,テーブル1[],3,FALSE),"")</f>
        <v/>
      </c>
    </row>
    <row r="8" spans="1:14" ht="32.1" customHeight="1">
      <c r="A8" s="1">
        <v>5</v>
      </c>
      <c r="B8" s="7"/>
      <c r="C8" s="54"/>
      <c r="D8" s="58"/>
      <c r="E8" s="12"/>
      <c r="F8" s="4"/>
      <c r="G8" s="4"/>
      <c r="H8" s="5"/>
      <c r="I8" s="4"/>
      <c r="J8" s="4"/>
      <c r="K8" s="59"/>
      <c r="L8" s="7"/>
      <c r="N8" s="52" t="str">
        <f>IFERROR(VLOOKUP($B8,テーブル1[],3,FALSE),"")</f>
        <v/>
      </c>
    </row>
    <row r="9" spans="1:14" ht="32.1" customHeight="1">
      <c r="A9" s="1">
        <v>6</v>
      </c>
      <c r="B9" s="7"/>
      <c r="C9" s="54"/>
      <c r="D9" s="58"/>
      <c r="E9" s="12"/>
      <c r="F9" s="4"/>
      <c r="G9" s="66"/>
      <c r="H9" s="5"/>
      <c r="I9" s="4"/>
      <c r="J9" s="4"/>
      <c r="K9" s="59"/>
      <c r="L9" s="7"/>
      <c r="N9" s="52" t="str">
        <f>IFERROR(VLOOKUP($B9,テーブル1[],3,FALSE),"")</f>
        <v/>
      </c>
    </row>
    <row r="10" spans="1:14" ht="32.1" customHeight="1">
      <c r="A10" s="1">
        <v>7</v>
      </c>
      <c r="B10" s="7"/>
      <c r="C10" s="54"/>
      <c r="D10" s="58"/>
      <c r="E10" s="12"/>
      <c r="F10" s="4"/>
      <c r="G10" s="4"/>
      <c r="H10" s="5"/>
      <c r="I10" s="4"/>
      <c r="J10" s="4"/>
      <c r="K10" s="59"/>
      <c r="L10" s="7"/>
      <c r="N10" s="52" t="str">
        <f>IFERROR(VLOOKUP($B10,テーブル1[],3,FALSE),"")</f>
        <v/>
      </c>
    </row>
    <row r="11" spans="1:14" ht="32.1" customHeight="1">
      <c r="A11" s="1">
        <v>8</v>
      </c>
      <c r="B11" s="7"/>
      <c r="C11" s="54"/>
      <c r="D11" s="58"/>
      <c r="E11" s="12"/>
      <c r="F11" s="4"/>
      <c r="G11" s="4"/>
      <c r="H11" s="5"/>
      <c r="I11" s="4"/>
      <c r="J11" s="4"/>
      <c r="K11" s="59"/>
      <c r="L11" s="7"/>
      <c r="N11" s="52" t="str">
        <f>IFERROR(VLOOKUP($B11,テーブル1[],3,FALSE),"")</f>
        <v/>
      </c>
    </row>
    <row r="12" spans="1:14" ht="32.1" customHeight="1">
      <c r="A12" s="1">
        <v>9</v>
      </c>
      <c r="B12" s="7"/>
      <c r="C12" s="54"/>
      <c r="D12" s="58"/>
      <c r="E12" s="12"/>
      <c r="F12" s="4"/>
      <c r="G12" s="4"/>
      <c r="H12" s="5"/>
      <c r="I12" s="4"/>
      <c r="J12" s="4"/>
      <c r="K12" s="59"/>
      <c r="L12" s="7"/>
      <c r="N12" s="52" t="str">
        <f>IFERROR(VLOOKUP($B12,テーブル1[],3,FALSE),"")</f>
        <v/>
      </c>
    </row>
    <row r="13" spans="1:14" ht="32.1" customHeight="1">
      <c r="A13" s="1">
        <v>10</v>
      </c>
      <c r="B13" s="7"/>
      <c r="C13" s="54"/>
      <c r="D13" s="58"/>
      <c r="E13" s="12"/>
      <c r="F13" s="4"/>
      <c r="G13" s="4"/>
      <c r="H13" s="5"/>
      <c r="I13" s="4"/>
      <c r="J13" s="4"/>
      <c r="K13" s="59"/>
      <c r="L13" s="7"/>
      <c r="N13" s="52" t="str">
        <f>IFERROR(VLOOKUP($B13,テーブル1[],3,FALSE),"")</f>
        <v/>
      </c>
    </row>
    <row r="14" spans="1:14" ht="32.1" customHeight="1">
      <c r="A14" s="1">
        <v>11</v>
      </c>
      <c r="B14" s="7"/>
      <c r="C14" s="54"/>
      <c r="D14" s="58"/>
      <c r="E14" s="12"/>
      <c r="F14" s="4"/>
      <c r="G14" s="4"/>
      <c r="H14" s="5"/>
      <c r="I14" s="4"/>
      <c r="J14" s="4"/>
      <c r="K14" s="59"/>
      <c r="L14" s="7"/>
      <c r="N14" s="52" t="str">
        <f>IFERROR(VLOOKUP($B14,テーブル1[],3,FALSE),"")</f>
        <v/>
      </c>
    </row>
    <row r="15" spans="1:14" ht="32.1" customHeight="1">
      <c r="A15" s="1">
        <v>12</v>
      </c>
      <c r="B15" s="7"/>
      <c r="C15" s="54"/>
      <c r="D15" s="58"/>
      <c r="E15" s="12"/>
      <c r="F15" s="4"/>
      <c r="G15" s="4"/>
      <c r="H15" s="5"/>
      <c r="I15" s="4"/>
      <c r="J15" s="4"/>
      <c r="K15" s="59"/>
      <c r="L15" s="7"/>
      <c r="N15" s="52" t="str">
        <f>IFERROR(VLOOKUP($B15,テーブル1[],3,FALSE),"")</f>
        <v/>
      </c>
    </row>
    <row r="16" spans="1:14" ht="32.1" customHeight="1">
      <c r="A16" s="1">
        <v>13</v>
      </c>
      <c r="B16" s="7"/>
      <c r="C16" s="54"/>
      <c r="D16" s="58"/>
      <c r="E16" s="12"/>
      <c r="F16" s="4"/>
      <c r="G16" s="4"/>
      <c r="H16" s="5"/>
      <c r="I16" s="4"/>
      <c r="J16" s="4"/>
      <c r="K16" s="59"/>
      <c r="L16" s="7"/>
      <c r="N16" s="52" t="str">
        <f>IFERROR(VLOOKUP($B16,テーブル1[],3,FALSE),"")</f>
        <v/>
      </c>
    </row>
    <row r="17" spans="1:14" ht="32.1" customHeight="1">
      <c r="A17" s="1">
        <v>14</v>
      </c>
      <c r="B17" s="7"/>
      <c r="C17" s="54"/>
      <c r="D17" s="58"/>
      <c r="E17" s="12"/>
      <c r="F17" s="4"/>
      <c r="G17" s="4"/>
      <c r="H17" s="5"/>
      <c r="I17" s="4"/>
      <c r="J17" s="4"/>
      <c r="K17" s="59"/>
      <c r="L17" s="7"/>
      <c r="N17" s="52" t="str">
        <f>IFERROR(VLOOKUP($B17,テーブル1[],3,FALSE),"")</f>
        <v/>
      </c>
    </row>
    <row r="18" spans="1:14" ht="32.1" customHeight="1">
      <c r="A18" s="1">
        <v>15</v>
      </c>
      <c r="B18" s="7"/>
      <c r="C18" s="54"/>
      <c r="D18" s="58"/>
      <c r="E18" s="12"/>
      <c r="F18" s="4"/>
      <c r="G18" s="4"/>
      <c r="H18" s="5"/>
      <c r="I18" s="4"/>
      <c r="J18" s="4"/>
      <c r="K18" s="59"/>
      <c r="L18" s="7"/>
      <c r="N18" s="52" t="str">
        <f>IFERROR(VLOOKUP($B18,テーブル1[],3,FALSE),"")</f>
        <v/>
      </c>
    </row>
    <row r="19" spans="1:14" ht="32.1" customHeight="1">
      <c r="A19" s="1">
        <v>16</v>
      </c>
      <c r="B19" s="7"/>
      <c r="C19" s="54"/>
      <c r="D19" s="58"/>
      <c r="E19" s="12"/>
      <c r="F19" s="4"/>
      <c r="G19" s="4"/>
      <c r="H19" s="5"/>
      <c r="I19" s="4"/>
      <c r="J19" s="4"/>
      <c r="K19" s="59"/>
      <c r="L19" s="7"/>
      <c r="N19" s="52" t="str">
        <f>IFERROR(VLOOKUP($B19,テーブル1[],3,FALSE),"")</f>
        <v/>
      </c>
    </row>
    <row r="20" spans="1:14" ht="32.1" customHeight="1">
      <c r="A20" s="1">
        <v>17</v>
      </c>
      <c r="B20" s="7"/>
      <c r="C20" s="54"/>
      <c r="D20" s="58"/>
      <c r="E20" s="12"/>
      <c r="F20" s="4"/>
      <c r="G20" s="4"/>
      <c r="H20" s="5"/>
      <c r="I20" s="4"/>
      <c r="J20" s="4"/>
      <c r="K20" s="59"/>
      <c r="L20" s="7"/>
      <c r="N20" s="52" t="str">
        <f>IFERROR(VLOOKUP($B20,テーブル1[],3,FALSE),"")</f>
        <v/>
      </c>
    </row>
    <row r="21" spans="1:14" ht="32.1" customHeight="1">
      <c r="A21" s="1">
        <v>18</v>
      </c>
      <c r="B21" s="7"/>
      <c r="C21" s="54"/>
      <c r="D21" s="58"/>
      <c r="E21" s="12"/>
      <c r="F21" s="4"/>
      <c r="G21" s="4"/>
      <c r="H21" s="5"/>
      <c r="I21" s="4"/>
      <c r="J21" s="4"/>
      <c r="K21" s="59"/>
      <c r="L21" s="7"/>
      <c r="N21" s="52" t="str">
        <f>IFERROR(VLOOKUP($B21,テーブル1[],3,FALSE),"")</f>
        <v/>
      </c>
    </row>
    <row r="22" spans="1:14" ht="32.1" customHeight="1">
      <c r="A22" s="1">
        <v>19</v>
      </c>
      <c r="B22" s="7"/>
      <c r="C22" s="54"/>
      <c r="D22" s="58"/>
      <c r="E22" s="12"/>
      <c r="F22" s="4"/>
      <c r="G22" s="4"/>
      <c r="H22" s="5"/>
      <c r="I22" s="4"/>
      <c r="J22" s="4"/>
      <c r="K22" s="59"/>
      <c r="L22" s="7"/>
      <c r="N22" s="52" t="str">
        <f>IFERROR(VLOOKUP($B22,テーブル1[],3,FALSE),"")</f>
        <v/>
      </c>
    </row>
    <row r="23" spans="1:14" ht="32.1" customHeight="1">
      <c r="A23" s="1">
        <v>20</v>
      </c>
      <c r="B23" s="7"/>
      <c r="C23" s="55"/>
      <c r="D23" s="57"/>
      <c r="E23" s="13"/>
      <c r="F23" s="3"/>
      <c r="G23" s="3"/>
      <c r="H23" s="6"/>
      <c r="I23" s="3"/>
      <c r="J23" s="3"/>
      <c r="K23" s="59"/>
      <c r="L23" s="7"/>
      <c r="N23" s="52" t="str">
        <f>IFERROR(VLOOKUP($B23,テーブル1[],3,FALSE),"")</f>
        <v/>
      </c>
    </row>
    <row r="24" spans="1:14" ht="32.1" customHeight="1">
      <c r="A24" s="1">
        <v>21</v>
      </c>
      <c r="B24" s="7"/>
      <c r="C24" s="55"/>
      <c r="D24" s="57"/>
      <c r="E24" s="13"/>
      <c r="F24" s="3"/>
      <c r="G24" s="3"/>
      <c r="H24" s="6"/>
      <c r="I24" s="3"/>
      <c r="J24" s="3"/>
      <c r="K24" s="59"/>
      <c r="L24" s="7"/>
      <c r="N24" s="52" t="str">
        <f>IFERROR(VLOOKUP($B24,テーブル1[],3,FALSE),"")</f>
        <v/>
      </c>
    </row>
    <row r="25" spans="1:14" ht="32.1" customHeight="1">
      <c r="A25" s="1">
        <v>22</v>
      </c>
      <c r="B25" s="7"/>
      <c r="C25" s="55"/>
      <c r="D25" s="57"/>
      <c r="E25" s="13"/>
      <c r="F25" s="3"/>
      <c r="G25" s="3"/>
      <c r="H25" s="6"/>
      <c r="I25" s="3"/>
      <c r="J25" s="3"/>
      <c r="K25" s="59"/>
      <c r="L25" s="7"/>
      <c r="N25" s="52" t="str">
        <f>IFERROR(VLOOKUP($B25,テーブル1[],3,FALSE),"")</f>
        <v/>
      </c>
    </row>
    <row r="26" spans="1:14" ht="32.1" customHeight="1">
      <c r="A26" s="1">
        <v>23</v>
      </c>
      <c r="B26" s="7"/>
      <c r="C26" s="55"/>
      <c r="D26" s="57"/>
      <c r="E26" s="13"/>
      <c r="F26" s="3"/>
      <c r="G26" s="3"/>
      <c r="H26" s="6"/>
      <c r="I26" s="3"/>
      <c r="J26" s="3"/>
      <c r="K26" s="59"/>
      <c r="L26" s="7"/>
      <c r="N26" s="52" t="str">
        <f>IFERROR(VLOOKUP($B26,テーブル1[],3,FALSE),"")</f>
        <v/>
      </c>
    </row>
    <row r="27" spans="1:14" ht="32.1" customHeight="1">
      <c r="A27" s="1">
        <v>24</v>
      </c>
      <c r="B27" s="7"/>
      <c r="C27" s="55"/>
      <c r="D27" s="57"/>
      <c r="E27" s="13"/>
      <c r="F27" s="3"/>
      <c r="G27" s="3"/>
      <c r="H27" s="6"/>
      <c r="I27" s="3"/>
      <c r="J27" s="3"/>
      <c r="K27" s="59"/>
      <c r="L27" s="7"/>
      <c r="N27" s="52" t="str">
        <f>IFERROR(VLOOKUP($B27,テーブル1[],3,FALSE),"")</f>
        <v/>
      </c>
    </row>
    <row r="28" spans="1:14" ht="32.1" customHeight="1">
      <c r="A28" s="1">
        <v>25</v>
      </c>
      <c r="B28" s="7"/>
      <c r="C28" s="55"/>
      <c r="D28" s="57"/>
      <c r="E28" s="13"/>
      <c r="F28" s="3"/>
      <c r="G28" s="3"/>
      <c r="H28" s="6"/>
      <c r="I28" s="3"/>
      <c r="J28" s="3"/>
      <c r="K28" s="59"/>
      <c r="L28" s="7"/>
      <c r="N28" s="52" t="str">
        <f>IFERROR(VLOOKUP($B28,テーブル1[],3,FALSE),"")</f>
        <v/>
      </c>
    </row>
  </sheetData>
  <phoneticPr fontId="1"/>
  <conditionalFormatting sqref="C4:C28">
    <cfRule type="expression" dxfId="8" priority="4">
      <formula>C4&lt;&gt;""</formula>
    </cfRule>
    <cfRule type="expression" dxfId="7" priority="5">
      <formula>VLOOKUP(B4,一覧,4,FALSE)="選択不可"</formula>
    </cfRule>
    <cfRule type="expression" dxfId="6" priority="6">
      <formula>VLOOKUP(B4,一覧,4,FALSE)="選択可"</formula>
    </cfRule>
  </conditionalFormatting>
  <conditionalFormatting sqref="D4:D28">
    <cfRule type="expression" dxfId="5" priority="1">
      <formula>D4&lt;&gt;""</formula>
    </cfRule>
    <cfRule type="expression" dxfId="4" priority="2">
      <formula>VLOOKUP(B4,一覧,5,FALSE)=""</formula>
    </cfRule>
    <cfRule type="expression" dxfId="3" priority="3">
      <formula>VLOOKUP(B4,一覧,5,FALSE)="対応"</formula>
    </cfRule>
  </conditionalFormatting>
  <conditionalFormatting sqref="L4:L28">
    <cfRule type="expression" dxfId="2" priority="7">
      <formula>L4&lt;&gt;""</formula>
    </cfRule>
    <cfRule type="expression" dxfId="1" priority="8">
      <formula>VLOOKUP(B4,一覧,2,FALSE)="通信"</formula>
    </cfRule>
    <cfRule type="expression" dxfId="0" priority="9">
      <formula>VLOOKUP(B4,一覧,2,FALSE)="Ｅラン"</formula>
    </cfRule>
  </conditionalFormatting>
  <dataValidations count="6">
    <dataValidation imeMode="off" allowBlank="1" showInputMessage="1" showErrorMessage="1" sqref="E4:E28 H4:H28 N4:N28 K4:L28" xr:uid="{00000000-0002-0000-0100-000000000000}"/>
    <dataValidation imeMode="hiragana" allowBlank="1" showInputMessage="1" showErrorMessage="1" sqref="F4:F28 I4:J28" xr:uid="{00000000-0002-0000-0100-000001000000}"/>
    <dataValidation imeMode="fullKatakana" allowBlank="1" showInputMessage="1" showErrorMessage="1" sqref="G4:G28" xr:uid="{00000000-0002-0000-0100-000002000000}"/>
    <dataValidation type="list" allowBlank="1" showInputMessage="1" showErrorMessage="1" sqref="C4:C28" xr:uid="{00000000-0002-0000-0100-000003000000}">
      <formula1>"あり,無し"</formula1>
    </dataValidation>
    <dataValidation type="list" allowBlank="1" showInputMessage="1" showErrorMessage="1" sqref="B4:B28" xr:uid="{00000000-0002-0000-0100-000004000000}">
      <formula1>コース名</formula1>
    </dataValidation>
    <dataValidation type="list" allowBlank="1" showInputMessage="1" showErrorMessage="1" sqref="D4:D28" xr:uid="{00000000-0002-0000-0100-000005000000}">
      <formula1>"AFP,CFP"</formula1>
    </dataValidation>
  </dataValidations>
  <pageMargins left="0.59055118110236227" right="0.59055118110236227" top="0.59055118110236227" bottom="0.39370078740157483" header="0.51181102362204722" footer="0.51181102362204722"/>
  <pageSetup paperSize="9" scale="67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workbookViewId="0"/>
  </sheetViews>
  <sheetFormatPr defaultColWidth="9" defaultRowHeight="15.75"/>
  <cols>
    <col min="1" max="1" width="75" style="1" bestFit="1" customWidth="1"/>
    <col min="2" max="16384" width="9" style="1"/>
  </cols>
  <sheetData>
    <row r="1" spans="1:7">
      <c r="A1" s="17" t="s">
        <v>80</v>
      </c>
      <c r="B1" s="17" t="s">
        <v>81</v>
      </c>
      <c r="C1" s="17" t="s">
        <v>82</v>
      </c>
      <c r="D1" s="17" t="s">
        <v>95</v>
      </c>
      <c r="E1" s="17" t="s">
        <v>96</v>
      </c>
      <c r="F1" s="17"/>
      <c r="G1" s="17"/>
    </row>
    <row r="2" spans="1:7">
      <c r="A2" s="51" t="s">
        <v>161</v>
      </c>
      <c r="B2" s="1" t="s">
        <v>31</v>
      </c>
      <c r="C2" s="1" t="s">
        <v>54</v>
      </c>
      <c r="D2" s="1" t="s">
        <v>97</v>
      </c>
    </row>
    <row r="3" spans="1:7">
      <c r="A3" s="51" t="s">
        <v>162</v>
      </c>
      <c r="B3" s="1" t="s">
        <v>31</v>
      </c>
      <c r="C3" s="1" t="s">
        <v>55</v>
      </c>
      <c r="D3" s="1" t="s">
        <v>97</v>
      </c>
      <c r="E3" s="1" t="s">
        <v>99</v>
      </c>
    </row>
    <row r="4" spans="1:7">
      <c r="A4" s="1" t="s">
        <v>163</v>
      </c>
      <c r="B4" s="1" t="s">
        <v>31</v>
      </c>
      <c r="C4" s="1" t="s">
        <v>56</v>
      </c>
      <c r="D4" s="1" t="s">
        <v>97</v>
      </c>
      <c r="E4" s="1" t="s">
        <v>99</v>
      </c>
    </row>
    <row r="5" spans="1:7">
      <c r="A5" s="1" t="s">
        <v>164</v>
      </c>
      <c r="B5" s="1" t="s">
        <v>31</v>
      </c>
      <c r="C5" s="1" t="s">
        <v>57</v>
      </c>
      <c r="D5" s="1" t="s">
        <v>97</v>
      </c>
      <c r="E5" s="1" t="s">
        <v>99</v>
      </c>
    </row>
    <row r="6" spans="1:7">
      <c r="A6" s="1" t="s">
        <v>165</v>
      </c>
      <c r="B6" s="1" t="s">
        <v>31</v>
      </c>
      <c r="C6" s="1" t="s">
        <v>58</v>
      </c>
      <c r="D6" s="1" t="s">
        <v>97</v>
      </c>
      <c r="E6" s="1" t="s">
        <v>99</v>
      </c>
    </row>
    <row r="7" spans="1:7">
      <c r="A7" s="1" t="s">
        <v>166</v>
      </c>
      <c r="B7" s="1" t="s">
        <v>31</v>
      </c>
      <c r="C7" s="1" t="s">
        <v>59</v>
      </c>
      <c r="D7" s="1" t="s">
        <v>97</v>
      </c>
      <c r="E7" s="1" t="s">
        <v>99</v>
      </c>
    </row>
    <row r="8" spans="1:7">
      <c r="A8" s="1" t="s">
        <v>167</v>
      </c>
      <c r="B8" s="1" t="s">
        <v>31</v>
      </c>
      <c r="C8" s="1" t="s">
        <v>78</v>
      </c>
      <c r="D8" s="1" t="s">
        <v>97</v>
      </c>
      <c r="E8" s="1" t="s">
        <v>99</v>
      </c>
    </row>
    <row r="9" spans="1:7">
      <c r="A9" s="1" t="s">
        <v>168</v>
      </c>
      <c r="B9" s="1" t="s">
        <v>31</v>
      </c>
      <c r="C9" s="1" t="s">
        <v>61</v>
      </c>
      <c r="D9" s="1" t="s">
        <v>97</v>
      </c>
    </row>
    <row r="10" spans="1:7">
      <c r="A10" s="1" t="s">
        <v>169</v>
      </c>
      <c r="B10" s="1" t="s">
        <v>31</v>
      </c>
      <c r="C10" s="1" t="s">
        <v>60</v>
      </c>
      <c r="D10" s="1" t="s">
        <v>97</v>
      </c>
    </row>
    <row r="11" spans="1:7">
      <c r="A11" s="1" t="s">
        <v>170</v>
      </c>
      <c r="B11" s="1" t="s">
        <v>31</v>
      </c>
      <c r="C11" s="1" t="s">
        <v>62</v>
      </c>
      <c r="D11" s="1" t="s">
        <v>97</v>
      </c>
    </row>
    <row r="12" spans="1:7">
      <c r="A12" s="1" t="s">
        <v>171</v>
      </c>
      <c r="B12" s="1" t="s">
        <v>31</v>
      </c>
      <c r="C12" s="1" t="s">
        <v>63</v>
      </c>
      <c r="D12" s="1" t="s">
        <v>97</v>
      </c>
    </row>
    <row r="13" spans="1:7">
      <c r="A13" s="1" t="s">
        <v>172</v>
      </c>
      <c r="B13" s="1" t="s">
        <v>31</v>
      </c>
      <c r="C13" s="1" t="s">
        <v>64</v>
      </c>
      <c r="D13" s="1" t="s">
        <v>97</v>
      </c>
      <c r="E13" s="1" t="s">
        <v>99</v>
      </c>
    </row>
    <row r="14" spans="1:7">
      <c r="A14" s="1" t="s">
        <v>173</v>
      </c>
      <c r="B14" s="1" t="s">
        <v>31</v>
      </c>
      <c r="C14" s="1" t="s">
        <v>65</v>
      </c>
      <c r="D14" s="1" t="s">
        <v>97</v>
      </c>
    </row>
    <row r="15" spans="1:7">
      <c r="A15" s="1" t="s">
        <v>174</v>
      </c>
      <c r="B15" s="1" t="s">
        <v>31</v>
      </c>
      <c r="C15" s="1" t="s">
        <v>66</v>
      </c>
      <c r="D15" s="1" t="s">
        <v>97</v>
      </c>
    </row>
    <row r="16" spans="1:7">
      <c r="A16" s="1" t="s">
        <v>175</v>
      </c>
      <c r="B16" s="1" t="s">
        <v>31</v>
      </c>
      <c r="C16" s="1" t="s">
        <v>67</v>
      </c>
      <c r="D16" s="1" t="s">
        <v>97</v>
      </c>
      <c r="E16" s="1" t="s">
        <v>99</v>
      </c>
    </row>
    <row r="17" spans="1:5">
      <c r="A17" s="1" t="s">
        <v>176</v>
      </c>
      <c r="B17" s="1" t="s">
        <v>31</v>
      </c>
      <c r="C17" s="1" t="s">
        <v>68</v>
      </c>
      <c r="D17" s="1" t="s">
        <v>97</v>
      </c>
    </row>
    <row r="18" spans="1:5">
      <c r="A18" s="1" t="s">
        <v>177</v>
      </c>
      <c r="B18" s="1" t="s">
        <v>31</v>
      </c>
      <c r="C18" s="1" t="s">
        <v>69</v>
      </c>
      <c r="D18" s="1" t="s">
        <v>97</v>
      </c>
    </row>
    <row r="19" spans="1:5">
      <c r="A19" s="1" t="s">
        <v>178</v>
      </c>
      <c r="B19" s="1" t="s">
        <v>89</v>
      </c>
      <c r="C19" s="1" t="s">
        <v>158</v>
      </c>
      <c r="D19" s="1" t="s">
        <v>98</v>
      </c>
    </row>
    <row r="20" spans="1:5">
      <c r="A20" s="1" t="s">
        <v>260</v>
      </c>
      <c r="B20" s="1" t="s">
        <v>89</v>
      </c>
      <c r="C20" s="1" t="s">
        <v>245</v>
      </c>
      <c r="D20" s="1" t="s">
        <v>98</v>
      </c>
      <c r="E20" s="1" t="s">
        <v>99</v>
      </c>
    </row>
    <row r="21" spans="1:5">
      <c r="A21" s="1" t="s">
        <v>179</v>
      </c>
      <c r="B21" s="1" t="s">
        <v>32</v>
      </c>
      <c r="C21" s="1" t="s">
        <v>74</v>
      </c>
      <c r="D21" s="1" t="s">
        <v>98</v>
      </c>
      <c r="E21" s="1" t="s">
        <v>99</v>
      </c>
    </row>
    <row r="22" spans="1:5">
      <c r="A22" s="1" t="s">
        <v>250</v>
      </c>
      <c r="B22" s="1" t="s">
        <v>32</v>
      </c>
      <c r="C22" s="1" t="s">
        <v>91</v>
      </c>
      <c r="D22" s="1" t="s">
        <v>98</v>
      </c>
      <c r="E22" s="1" t="s">
        <v>99</v>
      </c>
    </row>
    <row r="23" spans="1:5">
      <c r="A23" s="1" t="s">
        <v>238</v>
      </c>
      <c r="B23" s="1" t="s">
        <v>32</v>
      </c>
      <c r="C23" s="1" t="s">
        <v>237</v>
      </c>
      <c r="D23" s="1" t="s">
        <v>98</v>
      </c>
      <c r="E23" s="1" t="s">
        <v>99</v>
      </c>
    </row>
    <row r="24" spans="1:5">
      <c r="A24" s="1" t="s">
        <v>180</v>
      </c>
      <c r="B24" s="1" t="s">
        <v>32</v>
      </c>
      <c r="C24" s="1" t="s">
        <v>77</v>
      </c>
      <c r="D24" s="1" t="s">
        <v>98</v>
      </c>
      <c r="E24" s="1" t="s">
        <v>99</v>
      </c>
    </row>
    <row r="25" spans="1:5">
      <c r="A25" s="1" t="s">
        <v>181</v>
      </c>
      <c r="B25" s="1" t="s">
        <v>32</v>
      </c>
      <c r="C25" s="1" t="s">
        <v>138</v>
      </c>
      <c r="D25" s="1" t="s">
        <v>98</v>
      </c>
      <c r="E25" s="1" t="s">
        <v>99</v>
      </c>
    </row>
    <row r="26" spans="1:5">
      <c r="A26" s="1" t="s">
        <v>182</v>
      </c>
      <c r="B26" s="1" t="s">
        <v>32</v>
      </c>
      <c r="C26" s="1" t="s">
        <v>117</v>
      </c>
      <c r="D26" s="1" t="s">
        <v>98</v>
      </c>
      <c r="E26" s="1" t="s">
        <v>99</v>
      </c>
    </row>
    <row r="27" spans="1:5">
      <c r="A27" s="1" t="s">
        <v>183</v>
      </c>
      <c r="B27" s="1" t="s">
        <v>32</v>
      </c>
      <c r="C27" s="1" t="s">
        <v>139</v>
      </c>
      <c r="D27" s="1" t="s">
        <v>98</v>
      </c>
      <c r="E27" s="1" t="s">
        <v>99</v>
      </c>
    </row>
    <row r="28" spans="1:5">
      <c r="A28" s="1" t="s">
        <v>184</v>
      </c>
      <c r="B28" s="1" t="s">
        <v>32</v>
      </c>
      <c r="C28" s="1" t="s">
        <v>155</v>
      </c>
      <c r="D28" s="1" t="s">
        <v>97</v>
      </c>
      <c r="E28" s="1" t="s">
        <v>99</v>
      </c>
    </row>
    <row r="29" spans="1:5">
      <c r="A29" s="1" t="s">
        <v>228</v>
      </c>
      <c r="B29" s="1" t="s">
        <v>32</v>
      </c>
      <c r="C29" s="1" t="s">
        <v>144</v>
      </c>
      <c r="D29" s="1" t="s">
        <v>98</v>
      </c>
      <c r="E29" s="1" t="s">
        <v>99</v>
      </c>
    </row>
    <row r="30" spans="1:5">
      <c r="A30" s="1" t="s">
        <v>230</v>
      </c>
      <c r="B30" s="1" t="s">
        <v>32</v>
      </c>
      <c r="C30" s="1" t="s">
        <v>223</v>
      </c>
      <c r="D30" s="1" t="s">
        <v>98</v>
      </c>
      <c r="E30" s="1" t="s">
        <v>99</v>
      </c>
    </row>
    <row r="31" spans="1:5">
      <c r="A31" s="1" t="s">
        <v>229</v>
      </c>
      <c r="B31" s="1" t="s">
        <v>32</v>
      </c>
      <c r="C31" s="1" t="s">
        <v>225</v>
      </c>
      <c r="D31" s="1" t="s">
        <v>98</v>
      </c>
      <c r="E31" s="1" t="s">
        <v>99</v>
      </c>
    </row>
    <row r="32" spans="1:5">
      <c r="A32" s="1" t="s">
        <v>231</v>
      </c>
      <c r="B32" s="1" t="s">
        <v>32</v>
      </c>
      <c r="C32" s="1" t="s">
        <v>226</v>
      </c>
      <c r="D32" s="1" t="s">
        <v>98</v>
      </c>
      <c r="E32" s="1" t="s">
        <v>99</v>
      </c>
    </row>
    <row r="33" spans="1:5">
      <c r="A33" s="1" t="s">
        <v>232</v>
      </c>
      <c r="B33" s="1" t="s">
        <v>32</v>
      </c>
      <c r="C33" s="1" t="s">
        <v>227</v>
      </c>
      <c r="D33" s="1" t="s">
        <v>98</v>
      </c>
      <c r="E33" s="1" t="s">
        <v>99</v>
      </c>
    </row>
    <row r="34" spans="1:5">
      <c r="A34" s="1" t="s">
        <v>248</v>
      </c>
      <c r="B34" s="1" t="s">
        <v>32</v>
      </c>
      <c r="C34" s="1" t="s">
        <v>76</v>
      </c>
      <c r="D34" s="1" t="s">
        <v>98</v>
      </c>
      <c r="E34" s="1" t="s">
        <v>99</v>
      </c>
    </row>
    <row r="35" spans="1:5">
      <c r="A35" s="1" t="s">
        <v>263</v>
      </c>
      <c r="B35" s="1" t="s">
        <v>32</v>
      </c>
      <c r="C35" s="1" t="s">
        <v>244</v>
      </c>
      <c r="D35" s="1" t="s">
        <v>98</v>
      </c>
      <c r="E35" s="1" t="s">
        <v>99</v>
      </c>
    </row>
    <row r="36" spans="1:5">
      <c r="A36" s="1" t="s">
        <v>185</v>
      </c>
      <c r="B36" s="1" t="s">
        <v>32</v>
      </c>
      <c r="C36" s="1" t="s">
        <v>83</v>
      </c>
      <c r="D36" s="1" t="s">
        <v>98</v>
      </c>
      <c r="E36" s="1" t="s">
        <v>99</v>
      </c>
    </row>
    <row r="37" spans="1:5">
      <c r="A37" s="1" t="s">
        <v>186</v>
      </c>
      <c r="B37" s="1" t="s">
        <v>32</v>
      </c>
      <c r="C37" s="1" t="s">
        <v>119</v>
      </c>
      <c r="D37" s="1" t="s">
        <v>98</v>
      </c>
      <c r="E37" s="1" t="s">
        <v>99</v>
      </c>
    </row>
    <row r="38" spans="1:5">
      <c r="A38" s="1" t="s">
        <v>187</v>
      </c>
      <c r="B38" s="1" t="s">
        <v>32</v>
      </c>
      <c r="C38" s="1" t="s">
        <v>101</v>
      </c>
      <c r="D38" s="1" t="s">
        <v>98</v>
      </c>
      <c r="E38" s="1" t="s">
        <v>99</v>
      </c>
    </row>
    <row r="39" spans="1:5">
      <c r="A39" s="1" t="s">
        <v>188</v>
      </c>
      <c r="B39" s="1" t="s">
        <v>32</v>
      </c>
      <c r="C39" s="1" t="s">
        <v>103</v>
      </c>
      <c r="D39" s="1" t="s">
        <v>98</v>
      </c>
      <c r="E39" s="1" t="s">
        <v>99</v>
      </c>
    </row>
    <row r="40" spans="1:5">
      <c r="A40" s="1" t="s">
        <v>189</v>
      </c>
      <c r="B40" s="1" t="s">
        <v>32</v>
      </c>
      <c r="C40" s="1" t="s">
        <v>105</v>
      </c>
      <c r="D40" s="1" t="s">
        <v>98</v>
      </c>
      <c r="E40" s="1" t="s">
        <v>99</v>
      </c>
    </row>
    <row r="41" spans="1:5">
      <c r="A41" s="1" t="s">
        <v>190</v>
      </c>
      <c r="B41" s="1" t="s">
        <v>32</v>
      </c>
      <c r="C41" s="1" t="s">
        <v>107</v>
      </c>
      <c r="D41" s="1" t="s">
        <v>98</v>
      </c>
      <c r="E41" s="1" t="s">
        <v>99</v>
      </c>
    </row>
    <row r="42" spans="1:5">
      <c r="A42" s="1" t="s">
        <v>191</v>
      </c>
      <c r="B42" s="1" t="s">
        <v>32</v>
      </c>
      <c r="C42" s="1" t="s">
        <v>123</v>
      </c>
      <c r="D42" s="1" t="s">
        <v>98</v>
      </c>
      <c r="E42" s="1" t="s">
        <v>99</v>
      </c>
    </row>
    <row r="43" spans="1:5">
      <c r="A43" s="1" t="s">
        <v>192</v>
      </c>
      <c r="B43" s="1" t="s">
        <v>32</v>
      </c>
      <c r="C43" s="1" t="s">
        <v>154</v>
      </c>
      <c r="D43" s="1" t="s">
        <v>97</v>
      </c>
      <c r="E43" s="1" t="s">
        <v>99</v>
      </c>
    </row>
    <row r="44" spans="1:5">
      <c r="A44" s="1" t="s">
        <v>193</v>
      </c>
      <c r="B44" s="1" t="s">
        <v>32</v>
      </c>
      <c r="C44" s="1" t="s">
        <v>73</v>
      </c>
      <c r="D44" s="1" t="s">
        <v>98</v>
      </c>
      <c r="E44" s="1" t="s">
        <v>99</v>
      </c>
    </row>
    <row r="45" spans="1:5">
      <c r="A45" s="1" t="s">
        <v>194</v>
      </c>
      <c r="B45" s="1" t="s">
        <v>32</v>
      </c>
      <c r="C45" s="1" t="s">
        <v>72</v>
      </c>
      <c r="D45" s="1" t="s">
        <v>98</v>
      </c>
      <c r="E45" s="1" t="s">
        <v>99</v>
      </c>
    </row>
    <row r="46" spans="1:5">
      <c r="A46" s="1" t="s">
        <v>261</v>
      </c>
      <c r="B46" s="1" t="s">
        <v>32</v>
      </c>
      <c r="C46" s="1" t="s">
        <v>246</v>
      </c>
      <c r="D46" s="1" t="s">
        <v>98</v>
      </c>
      <c r="E46" s="1" t="s">
        <v>99</v>
      </c>
    </row>
    <row r="47" spans="1:5">
      <c r="A47" s="1" t="s">
        <v>249</v>
      </c>
      <c r="B47" s="1" t="s">
        <v>32</v>
      </c>
      <c r="C47" s="1" t="s">
        <v>87</v>
      </c>
      <c r="D47" s="1" t="s">
        <v>98</v>
      </c>
      <c r="E47" s="1" t="s">
        <v>99</v>
      </c>
    </row>
    <row r="48" spans="1:5">
      <c r="A48" s="1" t="s">
        <v>195</v>
      </c>
      <c r="B48" s="1" t="s">
        <v>32</v>
      </c>
      <c r="C48" s="1" t="s">
        <v>132</v>
      </c>
      <c r="D48" s="1" t="s">
        <v>98</v>
      </c>
      <c r="E48" s="1" t="s">
        <v>99</v>
      </c>
    </row>
    <row r="49" spans="1:5">
      <c r="A49" s="1" t="s">
        <v>196</v>
      </c>
      <c r="B49" s="1" t="s">
        <v>32</v>
      </c>
      <c r="C49" s="1" t="s">
        <v>131</v>
      </c>
      <c r="D49" s="1" t="s">
        <v>98</v>
      </c>
      <c r="E49" s="1" t="s">
        <v>99</v>
      </c>
    </row>
    <row r="50" spans="1:5">
      <c r="A50" s="1" t="s">
        <v>197</v>
      </c>
      <c r="B50" s="1" t="s">
        <v>32</v>
      </c>
      <c r="C50" s="1" t="s">
        <v>136</v>
      </c>
      <c r="D50" s="1" t="s">
        <v>98</v>
      </c>
      <c r="E50" s="1" t="s">
        <v>99</v>
      </c>
    </row>
    <row r="51" spans="1:5">
      <c r="A51" s="1" t="s">
        <v>198</v>
      </c>
      <c r="B51" s="1" t="s">
        <v>32</v>
      </c>
      <c r="C51" s="1" t="s">
        <v>70</v>
      </c>
      <c r="D51" s="1" t="s">
        <v>98</v>
      </c>
      <c r="E51" s="1" t="s">
        <v>99</v>
      </c>
    </row>
    <row r="52" spans="1:5">
      <c r="A52" s="1" t="s">
        <v>199</v>
      </c>
      <c r="B52" s="1" t="s">
        <v>32</v>
      </c>
      <c r="C52" s="1" t="s">
        <v>71</v>
      </c>
      <c r="D52" s="1" t="s">
        <v>98</v>
      </c>
      <c r="E52" s="1" t="s">
        <v>99</v>
      </c>
    </row>
    <row r="53" spans="1:5">
      <c r="A53" s="1" t="s">
        <v>200</v>
      </c>
      <c r="B53" s="1" t="s">
        <v>32</v>
      </c>
      <c r="C53" s="1" t="s">
        <v>160</v>
      </c>
      <c r="D53" s="1" t="s">
        <v>98</v>
      </c>
      <c r="E53" s="1" t="s">
        <v>99</v>
      </c>
    </row>
    <row r="54" spans="1:5">
      <c r="A54" s="1" t="s">
        <v>262</v>
      </c>
      <c r="B54" s="1" t="s">
        <v>32</v>
      </c>
      <c r="C54" s="1" t="s">
        <v>247</v>
      </c>
      <c r="D54" s="1" t="s">
        <v>97</v>
      </c>
    </row>
    <row r="55" spans="1:5">
      <c r="A55" s="1" t="s">
        <v>201</v>
      </c>
      <c r="B55" s="1" t="s">
        <v>32</v>
      </c>
      <c r="C55" s="1" t="s">
        <v>127</v>
      </c>
      <c r="D55" s="1" t="s">
        <v>98</v>
      </c>
      <c r="E55" s="1" t="s">
        <v>99</v>
      </c>
    </row>
    <row r="56" spans="1:5">
      <c r="A56" s="1" t="s">
        <v>202</v>
      </c>
      <c r="B56" s="1" t="s">
        <v>32</v>
      </c>
      <c r="C56" s="1" t="s">
        <v>75</v>
      </c>
      <c r="D56" s="1" t="s">
        <v>98</v>
      </c>
      <c r="E56" s="1" t="s">
        <v>99</v>
      </c>
    </row>
    <row r="57" spans="1:5">
      <c r="A57" s="1" t="s">
        <v>203</v>
      </c>
      <c r="B57" s="1" t="s">
        <v>89</v>
      </c>
      <c r="C57" s="1" t="s">
        <v>93</v>
      </c>
      <c r="D57" s="1" t="s">
        <v>97</v>
      </c>
      <c r="E57" s="1" t="s">
        <v>99</v>
      </c>
    </row>
    <row r="58" spans="1:5">
      <c r="A58" s="1" t="s">
        <v>204</v>
      </c>
      <c r="B58" s="1" t="s">
        <v>89</v>
      </c>
      <c r="C58" s="1" t="s">
        <v>142</v>
      </c>
      <c r="D58" s="1" t="s">
        <v>98</v>
      </c>
    </row>
    <row r="59" spans="1:5">
      <c r="A59" s="1" t="s">
        <v>205</v>
      </c>
      <c r="B59" s="1" t="s">
        <v>89</v>
      </c>
      <c r="C59" s="1" t="s">
        <v>92</v>
      </c>
      <c r="D59" s="1" t="s">
        <v>97</v>
      </c>
      <c r="E59" s="1" t="s">
        <v>99</v>
      </c>
    </row>
    <row r="60" spans="1:5">
      <c r="A60" s="1" t="s">
        <v>206</v>
      </c>
      <c r="B60" s="1" t="s">
        <v>32</v>
      </c>
      <c r="C60" s="1" t="s">
        <v>86</v>
      </c>
      <c r="D60" s="1" t="s">
        <v>98</v>
      </c>
      <c r="E60" s="1" t="s">
        <v>99</v>
      </c>
    </row>
    <row r="61" spans="1:5">
      <c r="A61" s="1" t="s">
        <v>207</v>
      </c>
      <c r="B61" s="1" t="s">
        <v>32</v>
      </c>
      <c r="C61" s="1" t="s">
        <v>121</v>
      </c>
      <c r="D61" s="1" t="s">
        <v>98</v>
      </c>
      <c r="E61" s="1" t="s">
        <v>99</v>
      </c>
    </row>
    <row r="62" spans="1:5">
      <c r="A62" s="1" t="s">
        <v>208</v>
      </c>
      <c r="B62" s="1" t="s">
        <v>32</v>
      </c>
      <c r="C62" s="1" t="s">
        <v>88</v>
      </c>
      <c r="D62" s="1" t="s">
        <v>98</v>
      </c>
      <c r="E62" s="1" t="s">
        <v>99</v>
      </c>
    </row>
    <row r="63" spans="1:5">
      <c r="A63" s="1" t="s">
        <v>209</v>
      </c>
      <c r="B63" s="1" t="s">
        <v>32</v>
      </c>
      <c r="C63" s="1" t="s">
        <v>149</v>
      </c>
      <c r="D63" s="1" t="s">
        <v>98</v>
      </c>
    </row>
    <row r="64" spans="1:5">
      <c r="A64" s="1" t="s">
        <v>210</v>
      </c>
      <c r="B64" s="1" t="s">
        <v>32</v>
      </c>
      <c r="C64" s="1" t="s">
        <v>150</v>
      </c>
      <c r="D64" s="1" t="s">
        <v>98</v>
      </c>
    </row>
    <row r="65" spans="1:5">
      <c r="A65" s="1" t="s">
        <v>211</v>
      </c>
      <c r="B65" s="1" t="s">
        <v>32</v>
      </c>
      <c r="C65" s="1" t="s">
        <v>129</v>
      </c>
      <c r="D65" s="1" t="s">
        <v>98</v>
      </c>
      <c r="E65" s="1" t="s">
        <v>99</v>
      </c>
    </row>
    <row r="66" spans="1:5">
      <c r="A66" s="1" t="s">
        <v>212</v>
      </c>
      <c r="B66" s="1" t="s">
        <v>89</v>
      </c>
      <c r="C66" s="1" t="s">
        <v>90</v>
      </c>
      <c r="D66" s="1" t="s">
        <v>97</v>
      </c>
      <c r="E66" s="1" t="s">
        <v>99</v>
      </c>
    </row>
  </sheetData>
  <sheetProtection algorithmName="SHA-512" hashValue="6wQ64Nj1wnPC6G/FToA9u0bx4IK9wm4Y4uNrMk4ZX8MXyEdZ5d5jrwqMkN4leRLKb6ctNAf1RqGgEGwFojbLjw==" saltValue="Inb3vQOlaTzQp3f+BWWWwA==" spinCount="100000" sheet="1" objects="1" scenarios="1"/>
  <sortState xmlns:xlrd2="http://schemas.microsoft.com/office/spreadsheetml/2017/richdata2" ref="A19:C39">
    <sortCondition ref="C19:C39"/>
  </sortState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7"/>
  <sheetViews>
    <sheetView topLeftCell="A45" workbookViewId="0">
      <selection activeCell="E24" sqref="E24"/>
    </sheetView>
  </sheetViews>
  <sheetFormatPr defaultColWidth="9" defaultRowHeight="15.75"/>
  <cols>
    <col min="1" max="1" width="9" style="17"/>
    <col min="2" max="2" width="71.125" style="1" bestFit="1" customWidth="1"/>
    <col min="3" max="3" width="9" style="17"/>
    <col min="4" max="4" width="9" style="1"/>
    <col min="5" max="5" width="58.875" style="1" bestFit="1" customWidth="1"/>
    <col min="6" max="16384" width="9" style="1"/>
  </cols>
  <sheetData>
    <row r="1" spans="1:6">
      <c r="C1" s="60" t="s">
        <v>251</v>
      </c>
    </row>
    <row r="2" spans="1:6">
      <c r="A2" s="17" t="s">
        <v>82</v>
      </c>
      <c r="B2" s="17" t="s">
        <v>80</v>
      </c>
      <c r="C2" s="17" t="s">
        <v>213</v>
      </c>
      <c r="D2" s="17"/>
      <c r="E2" s="17"/>
      <c r="F2" s="17"/>
    </row>
    <row r="3" spans="1:6">
      <c r="A3" s="17" t="s">
        <v>54</v>
      </c>
      <c r="B3" s="51" t="s">
        <v>44</v>
      </c>
      <c r="C3" s="17" t="s">
        <v>221</v>
      </c>
    </row>
    <row r="4" spans="1:6">
      <c r="A4" s="17" t="s">
        <v>55</v>
      </c>
      <c r="B4" s="51" t="s">
        <v>38</v>
      </c>
      <c r="C4" s="17" t="s">
        <v>214</v>
      </c>
    </row>
    <row r="5" spans="1:6">
      <c r="A5" s="17" t="s">
        <v>56</v>
      </c>
      <c r="B5" s="1" t="s">
        <v>125</v>
      </c>
      <c r="C5" s="17" t="s">
        <v>215</v>
      </c>
    </row>
    <row r="6" spans="1:6">
      <c r="A6" s="17" t="s">
        <v>57</v>
      </c>
      <c r="B6" s="1" t="s">
        <v>118</v>
      </c>
      <c r="C6" s="17" t="s">
        <v>215</v>
      </c>
    </row>
    <row r="7" spans="1:6">
      <c r="A7" s="17" t="s">
        <v>58</v>
      </c>
      <c r="B7" s="1" t="s">
        <v>45</v>
      </c>
      <c r="C7" s="17" t="s">
        <v>216</v>
      </c>
    </row>
    <row r="8" spans="1:6">
      <c r="A8" s="17" t="s">
        <v>59</v>
      </c>
      <c r="B8" s="1" t="s">
        <v>148</v>
      </c>
      <c r="C8" s="17" t="s">
        <v>215</v>
      </c>
    </row>
    <row r="9" spans="1:6">
      <c r="A9" s="17" t="s">
        <v>78</v>
      </c>
      <c r="B9" s="1" t="s">
        <v>46</v>
      </c>
      <c r="C9" s="17" t="s">
        <v>215</v>
      </c>
    </row>
    <row r="10" spans="1:6">
      <c r="A10" s="17" t="s">
        <v>61</v>
      </c>
      <c r="B10" s="1" t="s">
        <v>47</v>
      </c>
      <c r="C10" s="17" t="s">
        <v>221</v>
      </c>
    </row>
    <row r="11" spans="1:6">
      <c r="A11" s="17" t="s">
        <v>60</v>
      </c>
      <c r="B11" s="1" t="s">
        <v>48</v>
      </c>
      <c r="C11" s="17" t="s">
        <v>220</v>
      </c>
    </row>
    <row r="12" spans="1:6">
      <c r="A12" s="17" t="s">
        <v>62</v>
      </c>
      <c r="B12" s="1" t="s">
        <v>49</v>
      </c>
      <c r="C12" s="17" t="s">
        <v>221</v>
      </c>
    </row>
    <row r="13" spans="1:6">
      <c r="A13" s="17" t="s">
        <v>63</v>
      </c>
      <c r="B13" s="1" t="s">
        <v>50</v>
      </c>
      <c r="C13" s="17" t="s">
        <v>220</v>
      </c>
    </row>
    <row r="14" spans="1:6">
      <c r="A14" s="17" t="s">
        <v>64</v>
      </c>
      <c r="B14" s="1" t="s">
        <v>51</v>
      </c>
      <c r="C14" s="17" t="s">
        <v>215</v>
      </c>
    </row>
    <row r="15" spans="1:6">
      <c r="A15" s="17" t="s">
        <v>65</v>
      </c>
      <c r="B15" s="1" t="s">
        <v>109</v>
      </c>
      <c r="C15" s="17" t="s">
        <v>220</v>
      </c>
    </row>
    <row r="16" spans="1:6">
      <c r="A16" s="17" t="s">
        <v>66</v>
      </c>
      <c r="B16" s="1" t="s">
        <v>52</v>
      </c>
      <c r="C16" s="17" t="s">
        <v>221</v>
      </c>
    </row>
    <row r="17" spans="1:3">
      <c r="A17" s="17" t="s">
        <v>67</v>
      </c>
      <c r="B17" s="1" t="s">
        <v>53</v>
      </c>
      <c r="C17" s="17" t="s">
        <v>215</v>
      </c>
    </row>
    <row r="18" spans="1:3">
      <c r="A18" s="17" t="s">
        <v>68</v>
      </c>
      <c r="B18" s="1" t="s">
        <v>110</v>
      </c>
      <c r="C18" s="17" t="s">
        <v>221</v>
      </c>
    </row>
    <row r="19" spans="1:3">
      <c r="A19" s="17" t="s">
        <v>69</v>
      </c>
      <c r="B19" s="1" t="s">
        <v>85</v>
      </c>
      <c r="C19" s="17" t="s">
        <v>220</v>
      </c>
    </row>
    <row r="20" spans="1:3">
      <c r="A20" s="17" t="s">
        <v>158</v>
      </c>
      <c r="B20" s="1" t="s">
        <v>157</v>
      </c>
      <c r="C20" s="17" t="s">
        <v>221</v>
      </c>
    </row>
    <row r="21" spans="1:3">
      <c r="A21" s="17" t="s">
        <v>253</v>
      </c>
      <c r="B21" s="1" t="s">
        <v>264</v>
      </c>
      <c r="C21" s="17" t="s">
        <v>254</v>
      </c>
    </row>
    <row r="22" spans="1:3">
      <c r="A22" s="17" t="s">
        <v>74</v>
      </c>
      <c r="B22" s="1" t="s">
        <v>108</v>
      </c>
      <c r="C22" s="17" t="s">
        <v>215</v>
      </c>
    </row>
    <row r="23" spans="1:3">
      <c r="A23" s="17" t="s">
        <v>91</v>
      </c>
      <c r="B23" s="1" t="s">
        <v>259</v>
      </c>
      <c r="C23" s="17" t="s">
        <v>215</v>
      </c>
    </row>
    <row r="24" spans="1:3">
      <c r="A24" s="17" t="s">
        <v>239</v>
      </c>
      <c r="B24" s="1" t="s">
        <v>240</v>
      </c>
      <c r="C24" s="17" t="s">
        <v>215</v>
      </c>
    </row>
    <row r="25" spans="1:3">
      <c r="A25" s="17" t="s">
        <v>77</v>
      </c>
      <c r="B25" s="1" t="s">
        <v>43</v>
      </c>
      <c r="C25" s="17" t="s">
        <v>215</v>
      </c>
    </row>
    <row r="26" spans="1:3">
      <c r="A26" s="17" t="s">
        <v>138</v>
      </c>
      <c r="B26" s="1" t="s">
        <v>137</v>
      </c>
      <c r="C26" s="17" t="s">
        <v>214</v>
      </c>
    </row>
    <row r="27" spans="1:3">
      <c r="A27" s="17" t="s">
        <v>117</v>
      </c>
      <c r="B27" s="1" t="s">
        <v>116</v>
      </c>
      <c r="C27" s="17" t="s">
        <v>214</v>
      </c>
    </row>
    <row r="28" spans="1:3">
      <c r="A28" s="17" t="s">
        <v>139</v>
      </c>
      <c r="B28" s="1" t="s">
        <v>140</v>
      </c>
      <c r="C28" s="17" t="s">
        <v>217</v>
      </c>
    </row>
    <row r="29" spans="1:3">
      <c r="A29" s="17" t="s">
        <v>155</v>
      </c>
      <c r="B29" s="1" t="s">
        <v>156</v>
      </c>
      <c r="C29" s="17" t="s">
        <v>218</v>
      </c>
    </row>
    <row r="30" spans="1:3">
      <c r="A30" s="17" t="s">
        <v>144</v>
      </c>
      <c r="B30" s="1" t="s">
        <v>143</v>
      </c>
      <c r="C30" s="17" t="s">
        <v>215</v>
      </c>
    </row>
    <row r="31" spans="1:3">
      <c r="A31" s="17" t="s">
        <v>222</v>
      </c>
      <c r="B31" s="1" t="s">
        <v>233</v>
      </c>
      <c r="C31" s="17" t="s">
        <v>215</v>
      </c>
    </row>
    <row r="32" spans="1:3">
      <c r="A32" s="17" t="s">
        <v>224</v>
      </c>
      <c r="B32" s="1" t="s">
        <v>234</v>
      </c>
      <c r="C32" s="17" t="s">
        <v>215</v>
      </c>
    </row>
    <row r="33" spans="1:3">
      <c r="A33" s="17" t="s">
        <v>226</v>
      </c>
      <c r="B33" s="1" t="s">
        <v>235</v>
      </c>
      <c r="C33" s="17" t="s">
        <v>215</v>
      </c>
    </row>
    <row r="34" spans="1:3">
      <c r="A34" s="17" t="s">
        <v>227</v>
      </c>
      <c r="B34" s="1" t="s">
        <v>236</v>
      </c>
      <c r="C34" s="17" t="s">
        <v>215</v>
      </c>
    </row>
    <row r="35" spans="1:3">
      <c r="A35" s="17" t="s">
        <v>76</v>
      </c>
      <c r="B35" s="1" t="s">
        <v>257</v>
      </c>
      <c r="C35" s="17" t="s">
        <v>215</v>
      </c>
    </row>
    <row r="36" spans="1:3">
      <c r="A36" s="17" t="s">
        <v>252</v>
      </c>
      <c r="B36" s="1" t="s">
        <v>265</v>
      </c>
      <c r="C36" s="17" t="s">
        <v>215</v>
      </c>
    </row>
    <row r="37" spans="1:3">
      <c r="A37" s="17" t="s">
        <v>83</v>
      </c>
      <c r="B37" s="1" t="s">
        <v>84</v>
      </c>
      <c r="C37" s="17" t="s">
        <v>215</v>
      </c>
    </row>
    <row r="38" spans="1:3">
      <c r="A38" s="17" t="s">
        <v>119</v>
      </c>
      <c r="B38" s="1" t="s">
        <v>120</v>
      </c>
      <c r="C38" s="17" t="s">
        <v>215</v>
      </c>
    </row>
    <row r="39" spans="1:3">
      <c r="A39" s="17" t="s">
        <v>101</v>
      </c>
      <c r="B39" s="1" t="s">
        <v>100</v>
      </c>
      <c r="C39" s="17" t="s">
        <v>215</v>
      </c>
    </row>
    <row r="40" spans="1:3">
      <c r="A40" s="17" t="s">
        <v>103</v>
      </c>
      <c r="B40" s="1" t="s">
        <v>102</v>
      </c>
      <c r="C40" s="17" t="s">
        <v>215</v>
      </c>
    </row>
    <row r="41" spans="1:3">
      <c r="A41" s="17" t="s">
        <v>105</v>
      </c>
      <c r="B41" s="1" t="s">
        <v>104</v>
      </c>
      <c r="C41" s="17" t="s">
        <v>215</v>
      </c>
    </row>
    <row r="42" spans="1:3">
      <c r="A42" s="17" t="s">
        <v>107</v>
      </c>
      <c r="B42" s="1" t="s">
        <v>106</v>
      </c>
      <c r="C42" s="17" t="s">
        <v>215</v>
      </c>
    </row>
    <row r="43" spans="1:3">
      <c r="A43" s="17" t="s">
        <v>123</v>
      </c>
      <c r="B43" s="1" t="s">
        <v>124</v>
      </c>
      <c r="C43" s="17" t="s">
        <v>215</v>
      </c>
    </row>
    <row r="44" spans="1:3">
      <c r="A44" s="17" t="s">
        <v>154</v>
      </c>
      <c r="B44" s="1" t="s">
        <v>153</v>
      </c>
      <c r="C44" s="17" t="s">
        <v>218</v>
      </c>
    </row>
    <row r="45" spans="1:3">
      <c r="A45" s="17" t="s">
        <v>73</v>
      </c>
      <c r="B45" s="1" t="s">
        <v>41</v>
      </c>
      <c r="C45" s="17" t="s">
        <v>215</v>
      </c>
    </row>
    <row r="46" spans="1:3">
      <c r="A46" s="17" t="s">
        <v>72</v>
      </c>
      <c r="B46" s="1" t="s">
        <v>40</v>
      </c>
      <c r="C46" s="17" t="s">
        <v>215</v>
      </c>
    </row>
    <row r="47" spans="1:3">
      <c r="A47" s="17" t="s">
        <v>255</v>
      </c>
      <c r="B47" s="1" t="s">
        <v>266</v>
      </c>
      <c r="C47" s="17" t="s">
        <v>218</v>
      </c>
    </row>
    <row r="48" spans="1:3">
      <c r="A48" s="17" t="s">
        <v>87</v>
      </c>
      <c r="B48" s="1" t="s">
        <v>258</v>
      </c>
      <c r="C48" s="17" t="s">
        <v>215</v>
      </c>
    </row>
    <row r="49" spans="1:3">
      <c r="A49" s="17" t="s">
        <v>132</v>
      </c>
      <c r="B49" s="1" t="s">
        <v>133</v>
      </c>
      <c r="C49" s="17" t="s">
        <v>214</v>
      </c>
    </row>
    <row r="50" spans="1:3">
      <c r="A50" s="17" t="s">
        <v>131</v>
      </c>
      <c r="B50" s="1" t="s">
        <v>130</v>
      </c>
      <c r="C50" s="17" t="s">
        <v>215</v>
      </c>
    </row>
    <row r="51" spans="1:3">
      <c r="A51" s="17" t="s">
        <v>136</v>
      </c>
      <c r="B51" s="1" t="s">
        <v>135</v>
      </c>
      <c r="C51" s="17" t="s">
        <v>215</v>
      </c>
    </row>
    <row r="52" spans="1:3">
      <c r="A52" s="17" t="s">
        <v>70</v>
      </c>
      <c r="B52" s="1" t="s">
        <v>39</v>
      </c>
      <c r="C52" s="17" t="s">
        <v>215</v>
      </c>
    </row>
    <row r="53" spans="1:3">
      <c r="A53" s="17" t="s">
        <v>71</v>
      </c>
      <c r="B53" s="1" t="s">
        <v>134</v>
      </c>
      <c r="C53" s="17" t="s">
        <v>215</v>
      </c>
    </row>
    <row r="54" spans="1:3">
      <c r="A54" s="17" t="s">
        <v>160</v>
      </c>
      <c r="B54" s="1" t="s">
        <v>159</v>
      </c>
      <c r="C54" s="17" t="s">
        <v>219</v>
      </c>
    </row>
    <row r="55" spans="1:3">
      <c r="A55" s="17" t="s">
        <v>256</v>
      </c>
      <c r="B55" s="1" t="s">
        <v>267</v>
      </c>
      <c r="C55" s="17" t="s">
        <v>220</v>
      </c>
    </row>
    <row r="56" spans="1:3">
      <c r="A56" s="17" t="s">
        <v>127</v>
      </c>
      <c r="B56" s="1" t="s">
        <v>126</v>
      </c>
      <c r="C56" s="17" t="s">
        <v>218</v>
      </c>
    </row>
    <row r="57" spans="1:3">
      <c r="A57" s="17" t="s">
        <v>75</v>
      </c>
      <c r="B57" s="1" t="s">
        <v>42</v>
      </c>
      <c r="C57" s="17" t="s">
        <v>215</v>
      </c>
    </row>
    <row r="58" spans="1:3">
      <c r="A58" s="17" t="s">
        <v>93</v>
      </c>
      <c r="B58" s="1" t="s">
        <v>111</v>
      </c>
      <c r="C58" s="17" t="s">
        <v>215</v>
      </c>
    </row>
    <row r="59" spans="1:3">
      <c r="A59" s="17" t="s">
        <v>142</v>
      </c>
      <c r="B59" s="1" t="s">
        <v>141</v>
      </c>
      <c r="C59" s="17" t="s">
        <v>220</v>
      </c>
    </row>
    <row r="60" spans="1:3">
      <c r="A60" s="17" t="s">
        <v>92</v>
      </c>
      <c r="B60" s="1" t="s">
        <v>112</v>
      </c>
      <c r="C60" s="17" t="s">
        <v>215</v>
      </c>
    </row>
    <row r="61" spans="1:3">
      <c r="A61" s="17" t="s">
        <v>86</v>
      </c>
      <c r="B61" s="1" t="s">
        <v>113</v>
      </c>
      <c r="C61" s="17" t="s">
        <v>215</v>
      </c>
    </row>
    <row r="62" spans="1:3">
      <c r="A62" s="17" t="s">
        <v>121</v>
      </c>
      <c r="B62" s="1" t="s">
        <v>122</v>
      </c>
      <c r="C62" s="17" t="s">
        <v>215</v>
      </c>
    </row>
    <row r="63" spans="1:3">
      <c r="A63" s="17" t="s">
        <v>88</v>
      </c>
      <c r="B63" s="1" t="s">
        <v>114</v>
      </c>
      <c r="C63" s="17" t="s">
        <v>215</v>
      </c>
    </row>
    <row r="64" spans="1:3">
      <c r="A64" s="17" t="s">
        <v>149</v>
      </c>
      <c r="B64" s="1" t="s">
        <v>151</v>
      </c>
      <c r="C64" s="17" t="s">
        <v>220</v>
      </c>
    </row>
    <row r="65" spans="1:3">
      <c r="A65" s="17" t="s">
        <v>150</v>
      </c>
      <c r="B65" s="1" t="s">
        <v>152</v>
      </c>
      <c r="C65" s="17" t="s">
        <v>220</v>
      </c>
    </row>
    <row r="66" spans="1:3">
      <c r="A66" s="17" t="s">
        <v>129</v>
      </c>
      <c r="B66" s="1" t="s">
        <v>128</v>
      </c>
      <c r="C66" s="17" t="s">
        <v>215</v>
      </c>
    </row>
    <row r="67" spans="1:3">
      <c r="A67" s="17" t="s">
        <v>90</v>
      </c>
      <c r="B67" s="1" t="s">
        <v>115</v>
      </c>
      <c r="C67" s="17" t="s">
        <v>215</v>
      </c>
    </row>
  </sheetData>
  <sheetProtection algorithmName="SHA-512" hashValue="WeY8KSAdqEWlf+3mMKbIqKg0XRiaGH0T0p6vhT0YS+rmwqS+0alUfKxtXdqu1ze3He2aV2lDxwWXWQsIDF7scw==" saltValue="CeNlfwLzWOBT2cUNcprFKQ==" spinCount="100000" sheet="1" objects="1" scenarios="1"/>
  <phoneticPr fontId="1"/>
  <pageMargins left="0.7" right="0.7" top="0.75" bottom="0.75" header="0.3" footer="0.3"/>
  <pageSetup paperSize="9" scale="7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御社情報</vt:lpstr>
      <vt:lpstr>受講生情報</vt:lpstr>
      <vt:lpstr>コース一覧</vt:lpstr>
      <vt:lpstr>【コース一覧】</vt:lpstr>
      <vt:lpstr>【コース一覧】!Print_Area</vt:lpstr>
      <vt:lpstr>御社情報!Print_Area</vt:lpstr>
      <vt:lpstr>受講生情報!Print_Area</vt:lpstr>
      <vt:lpstr>【コース一覧】!コース名</vt:lpstr>
      <vt:lpstr>コース名</vt:lpstr>
      <vt:lpstr>【コース一覧】!コード</vt:lpstr>
      <vt:lpstr>コード</vt:lpstr>
      <vt:lpstr>【コース一覧】!一覧</vt:lpstr>
      <vt:lpstr>一覧</vt:lpstr>
      <vt:lpstr>区分</vt:lpstr>
    </vt:vector>
  </TitlesOfParts>
  <Company>Sigma Base Capital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shf_shimizu</dc:creator>
  <cp:lastModifiedBy>keiri</cp:lastModifiedBy>
  <cp:lastPrinted>2024-12-16T02:30:05Z</cp:lastPrinted>
  <dcterms:created xsi:type="dcterms:W3CDTF">2010-02-02T07:35:42Z</dcterms:created>
  <dcterms:modified xsi:type="dcterms:W3CDTF">2025-01-17T07:49:09Z</dcterms:modified>
</cp:coreProperties>
</file>